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13. COVID-19\Obrtna sredstva za ruralni razvoj\1 Zahtjev\"/>
    </mc:Choice>
  </mc:AlternateContent>
  <xr:revisionPtr revIDLastSave="0" documentId="8_{6EB94D90-D270-4B4D-9FEB-4C1A74F79A56}" xr6:coauthVersionLast="45" xr6:coauthVersionMax="45" xr10:uidLastSave="{00000000-0000-0000-0000-000000000000}"/>
  <bookViews>
    <workbookView xWindow="-120" yWindow="-120" windowWidth="29040" windowHeight="15840" firstSheet="1" activeTab="1" xr2:uid="{5B07BCED-B339-4302-8233-E17CABB11806}"/>
  </bookViews>
  <sheets>
    <sheet name="šifarnik" sheetId="17" state="hidden" r:id="rId1"/>
    <sheet name="Podaci o podnositelju zahtjeva" sheetId="26" r:id="rId2"/>
    <sheet name="Kriteriji COVID 19 " sheetId="29" r:id="rId3"/>
    <sheet name="Struktura poslovanja" sheetId="30" r:id="rId4"/>
    <sheet name="Troškovi ulaganja" sheetId="28" r:id="rId5"/>
    <sheet name="Kupci" sheetId="8" r:id="rId6"/>
    <sheet name="Dobavljači" sheetId="20" r:id="rId7"/>
    <sheet name="Zaduženost" sheetId="31" r:id="rId8"/>
    <sheet name="Dinamika korištenja" sheetId="21" r:id="rId9"/>
    <sheet name="Atributi" sheetId="18" r:id="rId10"/>
  </sheets>
  <externalReferences>
    <externalReference r:id="rId11"/>
  </externalReference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šifarnik!$C$11:$C$15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6">Dobavljači!$A$1:$K$33</definedName>
    <definedName name="_xlnm.Print_Area" localSheetId="5">Kupci!$A$1:$K$33</definedName>
    <definedName name="sektori">'Podaci o podnositelju zahtjeva'!$V$8:$V$17</definedName>
    <definedName name="SPREMA">šifarnik!$A$11:$A$17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31" l="1"/>
  <c r="E78" i="31"/>
  <c r="D78" i="31"/>
  <c r="K64" i="31"/>
  <c r="I64" i="31"/>
  <c r="H64" i="31"/>
  <c r="K50" i="31"/>
  <c r="I50" i="31"/>
  <c r="H50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F36" i="31"/>
  <c r="D36" i="31"/>
  <c r="C36" i="31"/>
  <c r="M35" i="31"/>
  <c r="M34" i="31"/>
  <c r="M33" i="31"/>
  <c r="M32" i="31"/>
  <c r="M31" i="31"/>
  <c r="M30" i="31"/>
  <c r="M29" i="31"/>
  <c r="M28" i="31"/>
  <c r="M27" i="31"/>
  <c r="M26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F24" i="31"/>
  <c r="D24" i="31"/>
  <c r="C24" i="31"/>
  <c r="M23" i="31"/>
  <c r="M22" i="31"/>
  <c r="M21" i="31"/>
  <c r="M20" i="31"/>
  <c r="M19" i="31"/>
  <c r="M18" i="31"/>
  <c r="M17" i="31"/>
  <c r="M16" i="31"/>
  <c r="M15" i="31"/>
  <c r="M14" i="31"/>
  <c r="J37" i="30" l="1"/>
  <c r="J34" i="30"/>
  <c r="J43" i="30" s="1"/>
  <c r="J44" i="30" l="1"/>
  <c r="J45" i="30" s="1"/>
  <c r="H37" i="30" l="1"/>
  <c r="E37" i="30"/>
  <c r="D37" i="30"/>
  <c r="C37" i="30"/>
  <c r="B37" i="30"/>
  <c r="H34" i="30"/>
  <c r="E34" i="30"/>
  <c r="E43" i="30" s="1"/>
  <c r="D34" i="30"/>
  <c r="C34" i="30"/>
  <c r="C43" i="30" s="1"/>
  <c r="B34" i="30"/>
  <c r="B43" i="30" l="1"/>
  <c r="H43" i="30"/>
  <c r="D43" i="30"/>
  <c r="C44" i="30"/>
  <c r="C45" i="30" s="1"/>
  <c r="B44" i="30"/>
  <c r="B45" i="30" s="1"/>
  <c r="H44" i="30"/>
  <c r="H45" i="30" s="1"/>
  <c r="D44" i="30"/>
  <c r="D45" i="30" s="1"/>
  <c r="E44" i="30"/>
  <c r="E45" i="30" s="1"/>
  <c r="H21" i="28" l="1"/>
  <c r="I13" i="28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3" i="8"/>
  <c r="D19" i="8" s="1"/>
  <c r="D16" i="8"/>
  <c r="D15" i="8"/>
  <c r="D16" i="20"/>
  <c r="D18" i="20"/>
  <c r="D14" i="20"/>
  <c r="D17" i="20"/>
  <c r="D13" i="20"/>
  <c r="D15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8" authorId="0" shapeId="0" xr:uid="{24095217-1E16-4F4C-BFA2-B7340631008C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<sst xmlns="http://schemas.openxmlformats.org/spreadsheetml/2006/main" count="435" uniqueCount="296">
  <si>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</si>
  <si>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</si>
  <si>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</si>
  <si>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</si>
  <si>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</si>
  <si>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</si>
  <si>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</si>
  <si>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</si>
  <si>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</si>
  <si>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</si>
  <si>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</si>
  <si>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</si>
  <si>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</si>
  <si>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</si>
  <si>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</si>
  <si>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</si>
  <si>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</si>
  <si>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Datum izvještaja: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</si>
  <si>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</si>
  <si>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</si>
  <si>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</si>
  <si>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</si>
  <si>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</si>
  <si>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</si>
  <si>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</si>
  <si>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</si>
  <si>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</si>
  <si>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</si>
  <si>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</si>
  <si>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</si>
  <si>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</si>
  <si>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</si>
  <si>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</si>
  <si>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</si>
  <si>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</si>
  <si>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</si>
  <si>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</si>
  <si>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</si>
  <si>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</si>
  <si>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</si>
  <si>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</si>
  <si>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</si>
  <si>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</si>
  <si>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</si>
  <si>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</si>
  <si>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</si>
  <si>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</si>
  <si>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</si>
  <si>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</si>
  <si>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</si>
  <si>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</si>
  <si>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</si>
  <si>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</si>
  <si>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</si>
  <si>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</si>
  <si>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</si>
  <si>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</si>
  <si>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</si>
  <si>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</si>
  <si>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</si>
  <si>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</si>
  <si>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</si>
  <si>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</si>
  <si>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</si>
  <si>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</si>
  <si>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</si>
  <si>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</si>
  <si>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</si>
  <si>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</si>
  <si>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</si>
  <si>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</si>
  <si>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</si>
  <si>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</si>
  <si>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</si>
  <si>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</si>
  <si>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</si>
  <si>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</si>
  <si>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</si>
  <si>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</si>
  <si>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</si>
  <si>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</si>
  <si>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</si>
  <si>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</si>
  <si>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</si>
  <si>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</si>
  <si>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</si>
  <si>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</si>
  <si>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</si>
  <si>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</si>
  <si>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</si>
  <si>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</si>
  <si>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</si>
  <si>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</si>
  <si>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</si>
  <si>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</si>
  <si>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</si>
  <si>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</si>
  <si>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</si>
  <si>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</si>
  <si>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</si>
  <si>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</si>
  <si>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</si>
  <si>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</si>
  <si>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</si>
  <si>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</si>
  <si>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</si>
  <si>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</si>
  <si>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</si>
  <si>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</si>
  <si>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</si>
  <si>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</si>
  <si>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</si>
  <si>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</si>
  <si>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</si>
  <si>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</si>
  <si>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</si>
  <si>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</si>
  <si>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</si>
  <si>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</si>
  <si>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Dinamika korištenja kredita</t>
  </si>
  <si>
    <t>Mjesec/godina</t>
  </si>
  <si>
    <t>Tablice - 1.3.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</si>
  <si>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</si>
  <si>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</si>
  <si>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</si>
  <si>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</si>
  <si>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Tablice - 1.1.</t>
  </si>
  <si>
    <t>Poljoprivredno zemljište</t>
  </si>
  <si>
    <t>(u ha)</t>
  </si>
  <si>
    <t>Stočni fond (prema Jedinstvenom registru životinja)</t>
  </si>
  <si>
    <t>(u kom)</t>
  </si>
  <si>
    <t>(u t)</t>
  </si>
  <si>
    <t>• oranice, livade</t>
  </si>
  <si>
    <t>• trajni travnjaci</t>
  </si>
  <si>
    <t>• vinogradi</t>
  </si>
  <si>
    <t>• voćnjaci</t>
  </si>
  <si>
    <t>• maslinici</t>
  </si>
  <si>
    <t>• povrtne kulture</t>
  </si>
  <si>
    <t>• ostalo</t>
  </si>
  <si>
    <t>• mliječne krave</t>
  </si>
  <si>
    <t>• junad</t>
  </si>
  <si>
    <t>• telad</t>
  </si>
  <si>
    <t>• goveda</t>
  </si>
  <si>
    <t>• svinje</t>
  </si>
  <si>
    <t>• odojci</t>
  </si>
  <si>
    <t>• perad</t>
  </si>
  <si>
    <t>• žitarice (kukuruz, pšenica, ječam, zob, raž, ostalo)</t>
  </si>
  <si>
    <t>• uljarice (soja, suncokret, uljana repica)</t>
  </si>
  <si>
    <t>• šećerna repa</t>
  </si>
  <si>
    <t>• krmno bilje</t>
  </si>
  <si>
    <t>• duhan</t>
  </si>
  <si>
    <t>• djeteline</t>
  </si>
  <si>
    <t>• povrće (rajčica, kupus, paprika, mrkva, crveni luk, bijeli luk)</t>
  </si>
  <si>
    <t>• voće</t>
  </si>
  <si>
    <t>• grožđe</t>
  </si>
  <si>
    <t>• (ostalo)</t>
  </si>
  <si>
    <t>Mjera 6.4. i 8.6.</t>
  </si>
  <si>
    <t>Opis djelatnosti kojom se bavite, imovina kojom raspolažete za obavljanje djelatnosti</t>
  </si>
  <si>
    <t>Proizvod/usluga</t>
  </si>
  <si>
    <t>Ostvareni prihod u HRK</t>
  </si>
  <si>
    <t>% prihoda od ukupne prodaje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</si>
  <si>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</si>
  <si>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</si>
  <si>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</si>
  <si>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</si>
  <si>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</si>
  <si>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</si>
  <si>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</si>
  <si>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</si>
  <si>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</si>
  <si>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</si>
  <si>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Sektor djelatnosti iz Potvrde o Ekonomskoj veličini poljoprivrednog gospodarstva na koji se odnosi ulaganje:</t>
  </si>
  <si>
    <t>Odaberite naziv Mjere/Podmjere/Tipa operacije za koju se traži financiranje:</t>
  </si>
  <si>
    <t>a) Mjera 4. ulaganja u fizičku imovinu</t>
  </si>
  <si>
    <t xml:space="preserve">     I. Podmjera 4.1. Ulaganja u poljoprivredna gospodarstva</t>
  </si>
  <si>
    <t xml:space="preserve">     a. Tip operacije 4.1.1. Restrukturiranje, modernizacija i povećanje konkurentnosti poljoprivrednih gospodarstava</t>
  </si>
  <si>
    <t xml:space="preserve">     b. Tip operacije 4.1.2. Zbrinjavanje, rukovanje i korištenje stajnog gnojiva u cilju smanjenje štetnog utjecaja na okoliš</t>
  </si>
  <si>
    <t xml:space="preserve">     c. Tip operacije 4.1.3. Korištenje obnovljivih izvora energije</t>
  </si>
  <si>
    <t xml:space="preserve">     II. Podmjera 4.2. Ulaganja u preradu, marketing i/ili razvoj poljoprivrednih proizvoda</t>
  </si>
  <si>
    <t xml:space="preserve">     a. Tip operacije 4.2.1. Povećanje dodane vrijednosti poljoprivrednim proizvodima</t>
  </si>
  <si>
    <t xml:space="preserve">     b. Tip operacije 4.2.2. Korištenje obnovljivih izvora energije</t>
  </si>
  <si>
    <t>c) Mjera 8. Ulaganja u razvoj šumskih područja i poboljšanje održivosti šuma</t>
  </si>
  <si>
    <t xml:space="preserve">     I. Podmjera 8.6. Potpora  za ulaganja u šumarske tehnologije te u preradu, mobilizaciju i marketing šumarskih proizvoda</t>
  </si>
  <si>
    <t>b) Mjera 6. Razvoj poljoprivrednih gospodarstava i poslovanja</t>
  </si>
  <si>
    <t xml:space="preserve">     I. Podmjera 6.4. Ulaganje u stvaranje i razvoj nepoljoprivrednih djelatnosti</t>
  </si>
  <si>
    <t xml:space="preserve">     a. Tip operacije 6.4.1. Ulaganja u razvoj nepoljoprivrednih djelatnosti u ruralnim područjima</t>
  </si>
  <si>
    <t xml:space="preserve">     a. Tip operacije 8.6.2. Modernizacija tehnologija, strojeva, alata i opreme u predindustrijskoj preradi drva</t>
  </si>
  <si>
    <t xml:space="preserve">     a. Tip operacije 8.6.1. Modernizacija tehnologija, strojeva, alata i opreme u pridobivanju drva i šumouzgojnim radovima</t>
  </si>
  <si>
    <t>Da</t>
  </si>
  <si>
    <t>Ne</t>
  </si>
  <si>
    <t>Ime i prezime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</si>
  <si>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</si>
  <si>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</si>
  <si>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</si>
  <si>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</si>
  <si>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</si>
  <si>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</si>
  <si>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</si>
  <si>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</si>
  <si>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Projekcije prihoda i rashoda i novčanog toka</t>
  </si>
  <si>
    <t>Direktor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</si>
  <si>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</si>
  <si>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</si>
  <si>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</si>
  <si>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2020.</t>
  </si>
  <si>
    <t>2021.</t>
  </si>
  <si>
    <t>2022.</t>
  </si>
  <si>
    <t>Prokurist</t>
  </si>
  <si>
    <t>1.1. Prihod od prodaje</t>
  </si>
  <si>
    <t>1.2. Izvanredni prihod</t>
  </si>
  <si>
    <t>2.1. Materijalni troškovi</t>
  </si>
  <si>
    <t>2.2. Bruto plaće</t>
  </si>
  <si>
    <t>2.3. Kamate po kreditima (zbroj godišnjih kamata po postojećim kreditima i planiranom zajmu)</t>
  </si>
  <si>
    <t xml:space="preserve">2.4. Amortizacija </t>
  </si>
  <si>
    <t>2.5. Ostali rashodi</t>
  </si>
  <si>
    <t>3. BRUTO DOBIT (1.-2.)</t>
  </si>
  <si>
    <t>5. NETO DOBIT (3.-4.)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</si>
  <si>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</si>
  <si>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Troškovi ulaganja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</si>
  <si>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kredita*)</t>
    </r>
  </si>
  <si>
    <t>Napomena**</t>
  </si>
  <si>
    <t>**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</si>
  <si>
    <t>* Prihvatljive namjene kreditiranja: financiranje plaća, režijskih troškova i ostalih osnovnih troškova poslovanja (tzv. hladni pogon); nabava sirovine i podmirenje obveza prema dobavljačima i ostalih troškova tekućeg poslovanja; osim kreditnih obveza prema poslovnim bankama i drugim financijskim institucijama i PDV-a.</t>
  </si>
  <si>
    <t>DR</t>
  </si>
  <si>
    <t>MAG</t>
  </si>
  <si>
    <t>VSS</t>
  </si>
  <si>
    <t>VŠS</t>
  </si>
  <si>
    <t>SSS</t>
  </si>
  <si>
    <t>KV</t>
  </si>
  <si>
    <t>NKV</t>
  </si>
  <si>
    <t>Vlasnik</t>
  </si>
  <si>
    <t>Vlasnik i direktor</t>
  </si>
  <si>
    <t>Mladi poljoprivrednik</t>
  </si>
  <si>
    <t>Ekonomska veličina gospodarstva (vrijednost proizvodnje) KK (broj iz potvrde HPŠSS) u EUR (ukoliko je primijenjivo)</t>
  </si>
  <si>
    <t>Kriteriji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</si>
  <si>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</si>
  <si>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</si>
  <si>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</si>
  <si>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</si>
  <si>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</si>
  <si>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</si>
  <si>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</si>
  <si>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</si>
  <si>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</si>
  <si>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</si>
  <si>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Dostupnost Vašem zemljištu i mogućnost pravovremenog obavljanja agrotehničkih mjera (da li ste imali poteškoća prilikom obrade zemljišta, kašnjenje u radovima, angažiranje radne snage, kupnje repromaterijala) </t>
  </si>
  <si>
    <t>Nemogućnost izlaska na domaće i inozemno  tržište (dućani, prodajni lanci, dosadašnji kupci) i tržnice</t>
  </si>
  <si>
    <t>Nemogućnost i poteškoće pri transportu Vaših proizvoda (od mjesta proizvodnje do mjesta prodaje)</t>
  </si>
  <si>
    <t>Smanjena potražnja za Vašim proizvodima</t>
  </si>
  <si>
    <t>Smanjena mogućnost plasmana Vaših proizvoda</t>
  </si>
  <si>
    <t xml:space="preserve">Raskinuti Ugovori o kupnji/suradnji </t>
  </si>
  <si>
    <t>Povećana cijena inputa u proizvodnji</t>
  </si>
  <si>
    <t>Povećana cijena ostalih troškova (pakiranje, epidemiološke mjere, troškovi plaća, oglašavanja, naknada i ostalo)</t>
  </si>
  <si>
    <t>Pogoršana naplata isporučenih proizvoda</t>
  </si>
  <si>
    <t xml:space="preserve">Pad prihoda u odnosu na isto razdoblje 2019. godine ili očekivani pad prihoda </t>
  </si>
  <si>
    <t>Navedite do 3 proizvoda/usluge koji su najveći generatori prihoda u strukturi Vaših prihoda u protekloj godini</t>
  </si>
  <si>
    <t>Navedite u kratko kako se na vaše poslovanje odrazila situacija vezana uz pandemiju Covid19
(u kojem segmentu poslovanja je došlo do poremećaja, kupci, dobavljači, zaposlenici…)</t>
  </si>
  <si>
    <t>1. PRIHODI</t>
  </si>
  <si>
    <t>2. RASHODI</t>
  </si>
  <si>
    <t>4. POREZ NA DOBIT (12%) (3.+12%)</t>
  </si>
  <si>
    <t>Tablice - 1.2.</t>
  </si>
  <si>
    <t>Tablice - 1.7.</t>
  </si>
  <si>
    <t>Vlasnička i upravljačka struktura, poslovanje podnositelja zahtjeva, projekcije prihoda, rashoda i novčani tok</t>
  </si>
  <si>
    <t xml:space="preserve">Podaci o vlasničkoj i upravljačkoj strukturi podnositelja zahtjeva </t>
  </si>
  <si>
    <r>
      <t xml:space="preserve">Funkcija </t>
    </r>
    <r>
      <rPr>
        <sz val="9"/>
        <color theme="1"/>
        <rFont val="Calibri"/>
        <family val="2"/>
        <scheme val="minor"/>
      </rPr>
      <t xml:space="preserve">
(navesti Vlasnik, Vlasnik i direktor, Direktor, Član uprave, Prokurist)</t>
    </r>
  </si>
  <si>
    <t>Dosadašnje poslovanje podnositelja zahtjeva</t>
  </si>
  <si>
    <t>Opis konkretne djelatnosti kojom se OPG/obrt/poduzeće bavi 
(navesti proizvode/usluge koje poduzeće proizvodi, za koja tržišta,  kratak opis procesa rada)</t>
  </si>
  <si>
    <t>Opis lokacije na kojoj se obavlja poslovanje 
(nekretnina u vlasništvu prijavitelj/u najmu, opis nekretnine, adresa, grad)</t>
  </si>
  <si>
    <t>Nabrojite redovne mjesečne troškove vašeg OPG-a/obrta/poduzeća 
(trošak zaposlenih, dobavljača, režija, najamnine, osiguranja i ostalo)</t>
  </si>
  <si>
    <t>Navedite prosječan mjesečni iznos troškova vašeg OPG-a/obrta/poduzeća u zadnja tri mjeseca (bez PDV-a)</t>
  </si>
  <si>
    <t>Navedite % prihoda koji je u prošloj godini ostvaren od prodaje ovih proizoda/usluga
(prihodi od prodaje ovih proizvoda/ukupni prihodi)</t>
  </si>
  <si>
    <t>Da li ste za potrebe ovog financiranja zatražili ili planirate zatražiti potporu kroz Financijski instrument ili GRANT iz ESIF izvora finanicranja?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</si>
  <si>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</si>
  <si>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 xml:space="preserve">Imaju li dužnosnici i članovi njihovih obitelji sukladno Zakonu o sprječavanju sukoba interesa (NN 26/11, 12/12, 126/12, 57/15) udjel u vlasništvu Podnositelja zahtjeva? 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</si>
  <si>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</si>
  <si>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</si>
  <si>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</si>
  <si>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</si>
  <si>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sprema</t>
  </si>
  <si>
    <t>funkcija</t>
  </si>
  <si>
    <t>Podaci o podnositelju zahtjeva 
Program kreditiranja obrtna sredstva za ruralni razvoj</t>
  </si>
  <si>
    <t>Potraživanja od kupca - PDV nije uključen</t>
  </si>
  <si>
    <t>Obveze prema dobavljačima - PDV nije uključen</t>
  </si>
  <si>
    <t>Zajmoprimatelj</t>
  </si>
  <si>
    <t>Promet u 2020. godini</t>
  </si>
  <si>
    <t>Promet od 1.1. 2021. do dana izvještaja</t>
  </si>
  <si>
    <t>Stanje potraživanja od kupca na dan 31.12.2020.</t>
  </si>
  <si>
    <t>Stanje obveza prema dobavljačima na dan 31.12.2020.</t>
  </si>
  <si>
    <t>Završno stanje glavnice na 31.12.2020.</t>
  </si>
  <si>
    <t>glavnica</t>
  </si>
  <si>
    <t>kamata</t>
  </si>
  <si>
    <t>Završno stanje na 31.12.2020.</t>
  </si>
  <si>
    <t>Stanje gospodarstva - ukupni resursi za proizvodnju (na dan 31.12.2020. godine podaci iz ARKOD-a)</t>
  </si>
  <si>
    <t>Podaci o proizvodnji u 2020. godini</t>
  </si>
  <si>
    <t>Ukupni mjesečni troškovi gospodarstva u 2020. godini (dobavljači, režije, zaposlenici, krediti, ostalo)</t>
  </si>
  <si>
    <t>Proizvodi/usluge čijom prodajom ste ostvarili najviše prihode u 2020. godini: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</si>
</sst>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1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7" fillId="3" borderId="18" xfId="0" applyFont="1" applyFill="1" applyBorder="1" applyAlignment="1">
      <alignment horizontal="center" vertical="center" wrapText="1"/>
    </xf>
    <xf numFmtId="0" fontId="0" fillId="2" borderId="18" xfId="0" applyFill="1" applyBorder="1"/>
    <xf numFmtId="49" fontId="0" fillId="0" borderId="18" xfId="0" applyNumberFormat="1" applyBorder="1" applyAlignment="1" applyProtection="1">
      <alignment wrapText="1"/>
      <protection locked="0"/>
    </xf>
    <xf numFmtId="14" fontId="0" fillId="0" borderId="18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2" borderId="18" xfId="0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7" fillId="3" borderId="18" xfId="0" applyFont="1" applyFill="1" applyBorder="1"/>
    <xf numFmtId="0" fontId="11" fillId="0" borderId="2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19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left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47625</xdr:rowOff>
    </xdr:from>
    <xdr:to>
      <xdr:col>3</xdr:col>
      <xdr:colOff>554748</xdr:colOff>
      <xdr:row>6</xdr:row>
      <xdr:rowOff>33225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2326397" cy="900000"/>
        </a:xfrm>
        <a:prstGeom prst="rect">
          <a:avLst/>
        </a:prstGeom>
      </xdr:spPr>
    </xdr:pic>
    <xdr:clientData/>
  </xdr:twoCellAnchor>
  <xdr:oneCellAnchor>
    <xdr:from>
      <xdr:col>11</xdr:col>
      <xdr:colOff>514350</xdr:colOff>
      <xdr:row>0</xdr:row>
      <xdr:rowOff>66675</xdr:rowOff>
    </xdr:from>
    <xdr:ext cx="1944755" cy="9000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19950" y="66675"/>
          <a:ext cx="1944755" cy="9000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36</xdr:row>
          <xdr:rowOff>180975</xdr:rowOff>
        </xdr:from>
        <xdr:to>
          <xdr:col>14</xdr:col>
          <xdr:colOff>57150</xdr:colOff>
          <xdr:row>38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37</xdr:row>
          <xdr:rowOff>180975</xdr:rowOff>
        </xdr:from>
        <xdr:to>
          <xdr:col>14</xdr:col>
          <xdr:colOff>57150</xdr:colOff>
          <xdr:row>39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38</xdr:row>
          <xdr:rowOff>180975</xdr:rowOff>
        </xdr:from>
        <xdr:to>
          <xdr:col>14</xdr:col>
          <xdr:colOff>57150</xdr:colOff>
          <xdr:row>40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40</xdr:row>
          <xdr:rowOff>180975</xdr:rowOff>
        </xdr:from>
        <xdr:to>
          <xdr:col>14</xdr:col>
          <xdr:colOff>57150</xdr:colOff>
          <xdr:row>42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41</xdr:row>
          <xdr:rowOff>180975</xdr:rowOff>
        </xdr:from>
        <xdr:to>
          <xdr:col>14</xdr:col>
          <xdr:colOff>57150</xdr:colOff>
          <xdr:row>43</xdr:row>
          <xdr:rowOff>9525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45</xdr:row>
          <xdr:rowOff>180975</xdr:rowOff>
        </xdr:from>
        <xdr:to>
          <xdr:col>14</xdr:col>
          <xdr:colOff>57150</xdr:colOff>
          <xdr:row>47</xdr:row>
          <xdr:rowOff>9525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49</xdr:row>
          <xdr:rowOff>180975</xdr:rowOff>
        </xdr:from>
        <xdr:to>
          <xdr:col>14</xdr:col>
          <xdr:colOff>57150</xdr:colOff>
          <xdr:row>51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50</xdr:row>
          <xdr:rowOff>180975</xdr:rowOff>
        </xdr:from>
        <xdr:to>
          <xdr:col>14</xdr:col>
          <xdr:colOff>57150</xdr:colOff>
          <xdr:row>52</xdr:row>
          <xdr:rowOff>9525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1888124</xdr:colOff>
      <xdr:row>6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1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2345324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8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165735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2</xdr:col>
      <xdr:colOff>537478</xdr:colOff>
      <xdr:row>5</xdr:row>
      <xdr:rowOff>41910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89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20</xdr:row>
      <xdr:rowOff>190500</xdr:rowOff>
    </xdr:from>
    <xdr:to>
      <xdr:col>1</xdr:col>
      <xdr:colOff>95250</xdr:colOff>
      <xdr:row>20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9960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20</xdr:row>
      <xdr:rowOff>190500</xdr:rowOff>
    </xdr:from>
    <xdr:to>
      <xdr:col>1</xdr:col>
      <xdr:colOff>95250</xdr:colOff>
      <xdr:row>20</xdr:row>
      <xdr:rowOff>666750</xdr:rowOff>
    </xdr:to>
    <xdr:pic>
      <xdr:nvPicPr>
        <xdr:cNvPr id="6" name="Graphic 5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29050"/>
          <a:ext cx="4762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idicki\OneDrive%20-%20HBOR\Desktop\Tablice%20klijenta%20-%20Mjera%20COVID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kredite do 1,5 mln kn"/>
      <sheetName val="za kredite iznad 1,5 mln kn"/>
      <sheetName val="Troškovi ulaganja"/>
      <sheetName val="Kupci"/>
      <sheetName val="Dobavljači"/>
      <sheetName val="Zaduženost"/>
      <sheetName val="Dinamika korištenja"/>
      <sheetName val="Atributi"/>
      <sheetName val="šifar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19"/>
  <sheetViews>
    <sheetView workbookViewId="0">
      <selection activeCell="C20" sqref="C20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52</v>
      </c>
      <c r="C1" t="s">
        <v>56</v>
      </c>
      <c r="E1" t="s">
        <v>60</v>
      </c>
      <c r="G1" t="s">
        <v>66</v>
      </c>
      <c r="I1" t="s">
        <v>76</v>
      </c>
      <c r="J1" t="s">
        <v>76</v>
      </c>
      <c r="L1" t="s">
        <v>118</v>
      </c>
      <c r="N1" t="s">
        <v>81</v>
      </c>
      <c r="P1" t="s">
        <v>93</v>
      </c>
      <c r="R1" t="s">
        <v>94</v>
      </c>
      <c r="T1" t="s">
        <v>6</v>
      </c>
    </row>
    <row r="2" spans="1:20" x14ac:dyDescent="0.2">
      <c r="A2" t="s">
        <v>53</v>
      </c>
      <c r="C2" t="s">
        <v>57</v>
      </c>
      <c r="E2" t="s">
        <v>61</v>
      </c>
      <c r="G2" t="s">
        <v>67</v>
      </c>
      <c r="I2" t="s">
        <v>68</v>
      </c>
      <c r="J2" t="s">
        <v>68</v>
      </c>
      <c r="L2" t="s">
        <v>80</v>
      </c>
      <c r="N2" t="s">
        <v>82</v>
      </c>
      <c r="P2" t="s">
        <v>94</v>
      </c>
      <c r="R2" t="s">
        <v>97</v>
      </c>
      <c r="T2" t="s">
        <v>100</v>
      </c>
    </row>
    <row r="3" spans="1:20" x14ac:dyDescent="0.2">
      <c r="A3" t="s">
        <v>54</v>
      </c>
      <c r="C3" t="s">
        <v>58</v>
      </c>
      <c r="G3" t="s">
        <v>77</v>
      </c>
      <c r="I3" t="s">
        <v>69</v>
      </c>
      <c r="J3" t="s">
        <v>69</v>
      </c>
      <c r="R3" t="s">
        <v>98</v>
      </c>
      <c r="T3" t="s">
        <v>101</v>
      </c>
    </row>
    <row r="4" spans="1:20" x14ac:dyDescent="0.2">
      <c r="A4" t="s">
        <v>55</v>
      </c>
      <c r="C4" t="s">
        <v>59</v>
      </c>
      <c r="G4" t="s">
        <v>75</v>
      </c>
      <c r="I4" t="s">
        <v>70</v>
      </c>
      <c r="J4" t="s">
        <v>71</v>
      </c>
      <c r="R4" t="s">
        <v>108</v>
      </c>
      <c r="T4" t="s">
        <v>102</v>
      </c>
    </row>
    <row r="5" spans="1:20" x14ac:dyDescent="0.2">
      <c r="I5" t="s">
        <v>71</v>
      </c>
      <c r="J5" t="s">
        <v>74</v>
      </c>
      <c r="R5" t="s">
        <v>99</v>
      </c>
    </row>
    <row r="6" spans="1:20" x14ac:dyDescent="0.2">
      <c r="A6" t="s">
        <v>62</v>
      </c>
      <c r="C6" t="s">
        <v>63</v>
      </c>
      <c r="E6" t="s">
        <v>64</v>
      </c>
      <c r="I6" t="s">
        <v>72</v>
      </c>
      <c r="J6" t="s">
        <v>43</v>
      </c>
      <c r="L6" t="s">
        <v>83</v>
      </c>
      <c r="N6" t="s">
        <v>84</v>
      </c>
      <c r="P6" t="s">
        <v>95</v>
      </c>
    </row>
    <row r="7" spans="1:20" x14ac:dyDescent="0.2">
      <c r="I7" t="s">
        <v>73</v>
      </c>
    </row>
    <row r="8" spans="1:20" x14ac:dyDescent="0.2">
      <c r="I8" t="s">
        <v>74</v>
      </c>
      <c r="R8" t="s">
        <v>96</v>
      </c>
      <c r="T8" t="s">
        <v>103</v>
      </c>
    </row>
    <row r="9" spans="1:20" x14ac:dyDescent="0.2">
      <c r="I9" t="s">
        <v>43</v>
      </c>
    </row>
    <row r="11" spans="1:20" x14ac:dyDescent="0.2">
      <c r="A11" t="s">
        <v>223</v>
      </c>
      <c r="C11" t="s">
        <v>230</v>
      </c>
    </row>
    <row r="12" spans="1:20" x14ac:dyDescent="0.2">
      <c r="A12" t="s">
        <v>224</v>
      </c>
      <c r="C12" t="s">
        <v>231</v>
      </c>
    </row>
    <row r="13" spans="1:20" x14ac:dyDescent="0.2">
      <c r="A13" t="s">
        <v>225</v>
      </c>
      <c r="C13" t="s">
        <v>200</v>
      </c>
    </row>
    <row r="14" spans="1:20" x14ac:dyDescent="0.2">
      <c r="A14" t="s">
        <v>226</v>
      </c>
      <c r="C14" t="s">
        <v>202</v>
      </c>
    </row>
    <row r="15" spans="1:20" x14ac:dyDescent="0.2">
      <c r="A15" t="s">
        <v>227</v>
      </c>
      <c r="C15" t="s">
        <v>207</v>
      </c>
    </row>
    <row r="16" spans="1:20" x14ac:dyDescent="0.2">
      <c r="A16" t="s">
        <v>228</v>
      </c>
    </row>
    <row r="17" spans="1:3" x14ac:dyDescent="0.2">
      <c r="A17" t="s">
        <v>229</v>
      </c>
    </row>
    <row r="19" spans="1:3" x14ac:dyDescent="0.2">
      <c r="A19" t="s">
        <v>278</v>
      </c>
      <c r="C19" t="s">
        <v>279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C24"/>
  <sheetViews>
    <sheetView showGridLines="0" topLeftCell="A9" zoomScaleNormal="100" workbookViewId="0">
      <selection activeCell="A21" sqref="A20:B21"/>
    </sheetView>
  </sheetViews>
  <sheetFormatPr defaultColWidth="9.140625" defaultRowHeight="12.75" x14ac:dyDescent="0.2"/>
  <cols>
    <col min="1" max="1" width="28.7109375" style="45" customWidth="1"/>
    <col min="2" max="2" width="27.7109375" style="45" customWidth="1"/>
    <col min="3" max="3" width="12.85546875" style="45" customWidth="1"/>
    <col min="4" max="5" width="27.7109375" style="45" customWidth="1"/>
    <col min="6" max="16384" width="9.140625" style="45"/>
  </cols>
  <sheetData>
    <row r="1" spans="1:3" x14ac:dyDescent="0.2">
      <c r="C1" s="11" t="s">
        <v>261</v>
      </c>
    </row>
    <row r="7" spans="1:3" ht="15" x14ac:dyDescent="0.2">
      <c r="A7" s="50" t="s">
        <v>91</v>
      </c>
    </row>
    <row r="8" spans="1:3" ht="13.5" thickBot="1" x14ac:dyDescent="0.25"/>
    <row r="9" spans="1:3" ht="15" x14ac:dyDescent="0.2">
      <c r="A9" s="209" t="s">
        <v>86</v>
      </c>
      <c r="B9" s="210"/>
    </row>
    <row r="10" spans="1:3" x14ac:dyDescent="0.2">
      <c r="A10" s="52" t="s">
        <v>104</v>
      </c>
      <c r="B10" s="51"/>
    </row>
    <row r="11" spans="1:3" x14ac:dyDescent="0.2">
      <c r="A11" s="52" t="s">
        <v>87</v>
      </c>
      <c r="B11" s="51"/>
    </row>
    <row r="12" spans="1:3" x14ac:dyDescent="0.2">
      <c r="A12" s="52" t="s">
        <v>88</v>
      </c>
      <c r="B12" s="51"/>
    </row>
    <row r="13" spans="1:3" x14ac:dyDescent="0.2">
      <c r="A13" s="52" t="s">
        <v>232</v>
      </c>
      <c r="B13" s="51"/>
    </row>
    <row r="14" spans="1:3" x14ac:dyDescent="0.2">
      <c r="A14" s="52" t="s">
        <v>89</v>
      </c>
      <c r="B14" s="51"/>
    </row>
    <row r="15" spans="1:3" x14ac:dyDescent="0.2">
      <c r="A15" s="52" t="s">
        <v>92</v>
      </c>
      <c r="B15" s="51"/>
    </row>
    <row r="16" spans="1:3" x14ac:dyDescent="0.2">
      <c r="A16" s="52" t="s">
        <v>90</v>
      </c>
      <c r="B16" s="51"/>
    </row>
    <row r="17" spans="1:2" x14ac:dyDescent="0.2">
      <c r="A17" s="52" t="s">
        <v>106</v>
      </c>
      <c r="B17" s="51"/>
    </row>
    <row r="18" spans="1:2" ht="13.5" thickBot="1" x14ac:dyDescent="0.25">
      <c r="A18" s="53" t="s">
        <v>107</v>
      </c>
      <c r="B18" s="54"/>
    </row>
    <row r="20" spans="1:2" ht="51" customHeight="1" x14ac:dyDescent="0.2">
      <c r="A20" s="207" t="s">
        <v>122</v>
      </c>
      <c r="B20" s="208"/>
    </row>
    <row r="21" spans="1:2" ht="147" customHeight="1" x14ac:dyDescent="0.2"/>
    <row r="22" spans="1:2" ht="186" customHeight="1" x14ac:dyDescent="0.2">
      <c r="A22" s="206"/>
      <c r="B22" s="206"/>
    </row>
    <row r="23" spans="1:2" ht="236.25" customHeight="1" x14ac:dyDescent="0.2"/>
    <row r="24" spans="1:2" ht="93.75" customHeight="1" x14ac:dyDescent="0.2"/>
  </sheetData>
  <mergeCells count="3">
    <mergeCell ref="A22:B22"/>
    <mergeCell ref="A20:B20"/>
    <mergeCell ref="A9:B9"/>
  </mergeCells>
  <conditionalFormatting sqref="B11:B17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8">
    <cfRule type="expression" dxfId="0" priority="1">
      <formula>B17="da"</formula>
    </cfRule>
  </conditionalFormatting>
  <dataValidations count="2">
    <dataValidation type="list" allowBlank="1" showInputMessage="1" showErrorMessage="1" sqref="B17 B10:B15" xr:uid="{22B8D930-83D9-40FD-9768-4603C9B29593}">
      <formula1>dane</formula1>
    </dataValidation>
    <dataValidation type="list" allowBlank="1" showInputMessage="1" showErrorMessage="1" sqref="B16" xr:uid="{0704C0A8-66A3-456D-9F57-4A508462D1B4}">
      <formula1>ppds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F3E8-6C5A-4982-94D6-B64358E5C6D8}">
  <sheetPr>
    <pageSetUpPr fitToPage="1"/>
  </sheetPr>
  <dimension ref="A3:V63"/>
  <sheetViews>
    <sheetView showGridLines="0" tabSelected="1" zoomScaleNormal="100" workbookViewId="0">
      <selection activeCell="Q23" sqref="Q23"/>
    </sheetView>
  </sheetViews>
  <sheetFormatPr defaultColWidth="9.140625" defaultRowHeight="12" x14ac:dyDescent="0.2"/>
  <cols>
    <col min="1" max="21" width="9.140625" style="58"/>
    <col min="22" max="22" width="9.140625" style="58" hidden="1" customWidth="1"/>
    <col min="23" max="16384" width="9.140625" style="58"/>
  </cols>
  <sheetData>
    <row r="3" spans="1:22" ht="12" customHeight="1" x14ac:dyDescent="0.2">
      <c r="E3" s="134" t="s">
        <v>280</v>
      </c>
      <c r="F3" s="134"/>
      <c r="G3" s="134"/>
      <c r="H3" s="134"/>
      <c r="I3" s="134"/>
      <c r="J3" s="134"/>
      <c r="K3" s="134"/>
      <c r="L3" s="134"/>
    </row>
    <row r="4" spans="1:22" ht="12" customHeight="1" x14ac:dyDescent="0.2">
      <c r="E4" s="134"/>
      <c r="F4" s="134"/>
      <c r="G4" s="134"/>
      <c r="H4" s="134"/>
      <c r="I4" s="134"/>
      <c r="J4" s="134"/>
      <c r="K4" s="134"/>
      <c r="L4" s="134"/>
    </row>
    <row r="5" spans="1:22" ht="12" customHeight="1" x14ac:dyDescent="0.2">
      <c r="E5" s="134"/>
      <c r="F5" s="134"/>
      <c r="G5" s="134"/>
      <c r="H5" s="134"/>
      <c r="I5" s="134"/>
      <c r="J5" s="134"/>
      <c r="K5" s="134"/>
      <c r="L5" s="134"/>
    </row>
    <row r="8" spans="1:22" ht="15" customHeight="1" x14ac:dyDescent="0.25">
      <c r="A8" s="8" t="s">
        <v>292</v>
      </c>
      <c r="V8" s="59" t="s">
        <v>161</v>
      </c>
    </row>
    <row r="9" spans="1:22" ht="35.25" customHeight="1" x14ac:dyDescent="0.25">
      <c r="A9" s="132" t="s">
        <v>127</v>
      </c>
      <c r="B9" s="132"/>
      <c r="C9" s="132"/>
      <c r="D9" s="131" t="s">
        <v>128</v>
      </c>
      <c r="E9" s="131"/>
      <c r="F9" s="137" t="s">
        <v>129</v>
      </c>
      <c r="G9" s="137"/>
      <c r="H9" s="137"/>
      <c r="I9" s="131" t="s">
        <v>130</v>
      </c>
      <c r="J9" s="131"/>
      <c r="K9" s="137" t="s">
        <v>293</v>
      </c>
      <c r="L9" s="137"/>
      <c r="M9" s="137"/>
      <c r="N9" s="131" t="s">
        <v>131</v>
      </c>
      <c r="O9" s="131"/>
      <c r="V9" s="59" t="s">
        <v>162</v>
      </c>
    </row>
    <row r="10" spans="1:22" ht="24" customHeight="1" x14ac:dyDescent="0.25">
      <c r="A10" s="135" t="s">
        <v>132</v>
      </c>
      <c r="B10" s="135"/>
      <c r="C10" s="135"/>
      <c r="D10" s="133"/>
      <c r="E10" s="133"/>
      <c r="F10" s="135" t="s">
        <v>139</v>
      </c>
      <c r="G10" s="135"/>
      <c r="H10" s="135"/>
      <c r="I10" s="133"/>
      <c r="J10" s="133"/>
      <c r="K10" s="136" t="s">
        <v>146</v>
      </c>
      <c r="L10" s="136"/>
      <c r="M10" s="136"/>
      <c r="N10" s="133"/>
      <c r="O10" s="133"/>
      <c r="V10" s="59" t="s">
        <v>163</v>
      </c>
    </row>
    <row r="11" spans="1:22" ht="24" customHeight="1" x14ac:dyDescent="0.25">
      <c r="A11" s="135" t="s">
        <v>133</v>
      </c>
      <c r="B11" s="135"/>
      <c r="C11" s="135"/>
      <c r="D11" s="133"/>
      <c r="E11" s="133"/>
      <c r="F11" s="135" t="s">
        <v>140</v>
      </c>
      <c r="G11" s="135"/>
      <c r="H11" s="135"/>
      <c r="I11" s="133"/>
      <c r="J11" s="133"/>
      <c r="K11" s="136" t="s">
        <v>147</v>
      </c>
      <c r="L11" s="136"/>
      <c r="M11" s="136"/>
      <c r="N11" s="133"/>
      <c r="O11" s="133"/>
      <c r="V11" s="59" t="s">
        <v>164</v>
      </c>
    </row>
    <row r="12" spans="1:22" ht="24" customHeight="1" x14ac:dyDescent="0.25">
      <c r="A12" s="135" t="s">
        <v>134</v>
      </c>
      <c r="B12" s="135"/>
      <c r="C12" s="135"/>
      <c r="D12" s="133"/>
      <c r="E12" s="133"/>
      <c r="F12" s="135" t="s">
        <v>141</v>
      </c>
      <c r="G12" s="135"/>
      <c r="H12" s="135"/>
      <c r="I12" s="133"/>
      <c r="J12" s="133"/>
      <c r="K12" s="135" t="s">
        <v>148</v>
      </c>
      <c r="L12" s="135"/>
      <c r="M12" s="135"/>
      <c r="N12" s="133"/>
      <c r="O12" s="133"/>
      <c r="V12" s="59" t="s">
        <v>165</v>
      </c>
    </row>
    <row r="13" spans="1:22" ht="24" customHeight="1" x14ac:dyDescent="0.25">
      <c r="A13" s="135" t="s">
        <v>135</v>
      </c>
      <c r="B13" s="135"/>
      <c r="C13" s="135"/>
      <c r="D13" s="133"/>
      <c r="E13" s="133"/>
      <c r="F13" s="135" t="s">
        <v>142</v>
      </c>
      <c r="G13" s="135"/>
      <c r="H13" s="135"/>
      <c r="I13" s="133"/>
      <c r="J13" s="133"/>
      <c r="K13" s="135" t="s">
        <v>149</v>
      </c>
      <c r="L13" s="135"/>
      <c r="M13" s="135"/>
      <c r="N13" s="133"/>
      <c r="O13" s="133"/>
      <c r="V13" s="59" t="s">
        <v>166</v>
      </c>
    </row>
    <row r="14" spans="1:22" ht="24" customHeight="1" x14ac:dyDescent="0.25">
      <c r="A14" s="135" t="s">
        <v>136</v>
      </c>
      <c r="B14" s="135"/>
      <c r="C14" s="135"/>
      <c r="D14" s="133"/>
      <c r="E14" s="133"/>
      <c r="F14" s="135" t="s">
        <v>143</v>
      </c>
      <c r="G14" s="135"/>
      <c r="H14" s="135"/>
      <c r="I14" s="133"/>
      <c r="J14" s="133"/>
      <c r="K14" s="135" t="s">
        <v>150</v>
      </c>
      <c r="L14" s="135"/>
      <c r="M14" s="135"/>
      <c r="N14" s="133"/>
      <c r="O14" s="133"/>
      <c r="V14" s="59" t="s">
        <v>167</v>
      </c>
    </row>
    <row r="15" spans="1:22" ht="24" customHeight="1" x14ac:dyDescent="0.25">
      <c r="A15" s="135" t="s">
        <v>137</v>
      </c>
      <c r="B15" s="135"/>
      <c r="C15" s="135"/>
      <c r="D15" s="133"/>
      <c r="E15" s="133"/>
      <c r="F15" s="135" t="s">
        <v>144</v>
      </c>
      <c r="G15" s="135"/>
      <c r="H15" s="135"/>
      <c r="I15" s="133"/>
      <c r="J15" s="133"/>
      <c r="K15" s="135" t="s">
        <v>151</v>
      </c>
      <c r="L15" s="135"/>
      <c r="M15" s="135"/>
      <c r="N15" s="133"/>
      <c r="O15" s="133"/>
      <c r="V15" s="59" t="s">
        <v>168</v>
      </c>
    </row>
    <row r="16" spans="1:22" ht="24" customHeight="1" x14ac:dyDescent="0.25">
      <c r="A16" s="135" t="s">
        <v>138</v>
      </c>
      <c r="B16" s="135"/>
      <c r="C16" s="135"/>
      <c r="D16" s="133"/>
      <c r="E16" s="133"/>
      <c r="F16" s="135" t="s">
        <v>145</v>
      </c>
      <c r="G16" s="135"/>
      <c r="H16" s="135"/>
      <c r="I16" s="133"/>
      <c r="J16" s="133"/>
      <c r="K16" s="136" t="s">
        <v>152</v>
      </c>
      <c r="L16" s="136"/>
      <c r="M16" s="136"/>
      <c r="N16" s="133"/>
      <c r="O16" s="133"/>
      <c r="V16" s="59" t="s">
        <v>169</v>
      </c>
    </row>
    <row r="17" spans="1:22" ht="24" customHeight="1" x14ac:dyDescent="0.25">
      <c r="A17" s="124"/>
      <c r="B17" s="124"/>
      <c r="C17" s="124"/>
      <c r="D17" s="133"/>
      <c r="E17" s="133"/>
      <c r="F17" s="124"/>
      <c r="G17" s="124"/>
      <c r="H17" s="124"/>
      <c r="I17" s="133"/>
      <c r="J17" s="133"/>
      <c r="K17" s="135" t="s">
        <v>153</v>
      </c>
      <c r="L17" s="135"/>
      <c r="M17" s="135"/>
      <c r="N17" s="133"/>
      <c r="O17" s="133"/>
      <c r="V17" s="59" t="s">
        <v>170</v>
      </c>
    </row>
    <row r="18" spans="1:22" ht="24" customHeight="1" x14ac:dyDescent="0.2">
      <c r="A18" s="124"/>
      <c r="B18" s="124"/>
      <c r="C18" s="124"/>
      <c r="D18" s="133"/>
      <c r="E18" s="133"/>
      <c r="F18" s="124"/>
      <c r="G18" s="124"/>
      <c r="H18" s="124"/>
      <c r="I18" s="133"/>
      <c r="J18" s="133"/>
      <c r="K18" s="135" t="s">
        <v>154</v>
      </c>
      <c r="L18" s="135"/>
      <c r="M18" s="135"/>
      <c r="N18" s="133"/>
      <c r="O18" s="133"/>
    </row>
    <row r="19" spans="1:22" ht="24" customHeight="1" x14ac:dyDescent="0.2">
      <c r="A19" s="124"/>
      <c r="B19" s="124"/>
      <c r="C19" s="124"/>
      <c r="D19" s="133"/>
      <c r="E19" s="133"/>
      <c r="F19" s="124"/>
      <c r="G19" s="124"/>
      <c r="H19" s="124"/>
      <c r="I19" s="133"/>
      <c r="J19" s="133"/>
      <c r="K19" s="135" t="s">
        <v>155</v>
      </c>
      <c r="L19" s="135"/>
      <c r="M19" s="135"/>
      <c r="N19" s="133"/>
      <c r="O19" s="133"/>
      <c r="V19" s="58" t="s">
        <v>188</v>
      </c>
    </row>
    <row r="20" spans="1:22" x14ac:dyDescent="0.2">
      <c r="V20" s="58" t="s">
        <v>189</v>
      </c>
    </row>
    <row r="21" spans="1:22" ht="15" customHeight="1" x14ac:dyDescent="0.2">
      <c r="A21" s="8" t="s">
        <v>156</v>
      </c>
    </row>
    <row r="22" spans="1:22" ht="15" customHeight="1" x14ac:dyDescent="0.2">
      <c r="A22" s="132" t="s">
        <v>157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1:22" ht="51.75" customHeight="1" x14ac:dyDescent="0.2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22" ht="15" customHeight="1" x14ac:dyDescent="0.2">
      <c r="A24" s="132" t="s">
        <v>294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0"/>
      <c r="O24" s="130"/>
    </row>
    <row r="25" spans="1:22" ht="15" customHeight="1" x14ac:dyDescent="0.2">
      <c r="A25" s="132" t="s">
        <v>295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22" ht="15" customHeight="1" x14ac:dyDescent="0.2">
      <c r="A26" s="131" t="s">
        <v>158</v>
      </c>
      <c r="B26" s="131"/>
      <c r="C26" s="131"/>
      <c r="D26" s="131"/>
      <c r="E26" s="131"/>
      <c r="F26" s="131" t="s">
        <v>159</v>
      </c>
      <c r="G26" s="131"/>
      <c r="H26" s="131"/>
      <c r="I26" s="131"/>
      <c r="J26" s="131"/>
      <c r="K26" s="131" t="s">
        <v>160</v>
      </c>
      <c r="L26" s="131"/>
      <c r="M26" s="131"/>
      <c r="N26" s="131"/>
      <c r="O26" s="131"/>
    </row>
    <row r="27" spans="1:22" ht="15" customHeight="1" x14ac:dyDescent="0.2">
      <c r="A27" s="124"/>
      <c r="B27" s="124"/>
      <c r="C27" s="124"/>
      <c r="D27" s="124"/>
      <c r="E27" s="124"/>
      <c r="F27" s="130"/>
      <c r="G27" s="130"/>
      <c r="H27" s="130"/>
      <c r="I27" s="130"/>
      <c r="J27" s="130"/>
      <c r="K27" s="133"/>
      <c r="L27" s="133"/>
      <c r="M27" s="133"/>
      <c r="N27" s="133"/>
      <c r="O27" s="133"/>
    </row>
    <row r="28" spans="1:22" ht="15" customHeight="1" x14ac:dyDescent="0.2">
      <c r="A28" s="124"/>
      <c r="B28" s="124"/>
      <c r="C28" s="124"/>
      <c r="D28" s="124"/>
      <c r="E28" s="124"/>
      <c r="F28" s="130"/>
      <c r="G28" s="130"/>
      <c r="H28" s="130"/>
      <c r="I28" s="130"/>
      <c r="J28" s="130"/>
      <c r="K28" s="133"/>
      <c r="L28" s="133"/>
      <c r="M28" s="133"/>
      <c r="N28" s="133"/>
      <c r="O28" s="133"/>
    </row>
    <row r="29" spans="1:22" ht="15" customHeight="1" x14ac:dyDescent="0.2">
      <c r="A29" s="124"/>
      <c r="B29" s="124"/>
      <c r="C29" s="124"/>
      <c r="D29" s="124"/>
      <c r="E29" s="124"/>
      <c r="F29" s="130"/>
      <c r="G29" s="130"/>
      <c r="H29" s="130"/>
      <c r="I29" s="130"/>
      <c r="J29" s="130"/>
      <c r="K29" s="133"/>
      <c r="L29" s="133"/>
      <c r="M29" s="133"/>
      <c r="N29" s="133"/>
      <c r="O29" s="133"/>
    </row>
    <row r="30" spans="1:22" ht="15" customHeight="1" x14ac:dyDescent="0.2">
      <c r="A30" s="124"/>
      <c r="B30" s="124"/>
      <c r="C30" s="124"/>
      <c r="D30" s="124"/>
      <c r="E30" s="124"/>
      <c r="F30" s="130"/>
      <c r="G30" s="130"/>
      <c r="H30" s="130"/>
      <c r="I30" s="130"/>
      <c r="J30" s="130"/>
      <c r="K30" s="133"/>
      <c r="L30" s="133"/>
      <c r="M30" s="133"/>
      <c r="N30" s="133"/>
      <c r="O30" s="133"/>
    </row>
    <row r="31" spans="1:22" ht="15" customHeight="1" x14ac:dyDescent="0.2">
      <c r="A31" s="124"/>
      <c r="B31" s="124"/>
      <c r="C31" s="124"/>
      <c r="D31" s="124"/>
      <c r="E31" s="124"/>
      <c r="F31" s="130"/>
      <c r="G31" s="130"/>
      <c r="H31" s="130"/>
      <c r="I31" s="130"/>
      <c r="J31" s="130"/>
      <c r="K31" s="133"/>
      <c r="L31" s="133"/>
      <c r="M31" s="133"/>
      <c r="N31" s="133"/>
      <c r="O31" s="133"/>
    </row>
    <row r="32" spans="1:22" ht="15" customHeight="1" x14ac:dyDescent="0.2"/>
    <row r="33" spans="1:15" ht="30" customHeight="1" x14ac:dyDescent="0.2">
      <c r="A33" s="123" t="s">
        <v>171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4"/>
      <c r="L33" s="124"/>
      <c r="M33" s="124"/>
      <c r="N33" s="124"/>
      <c r="O33" s="124"/>
    </row>
    <row r="34" spans="1:15" ht="15" customHeight="1" x14ac:dyDescent="0.2"/>
    <row r="35" spans="1:15" ht="15" customHeight="1" x14ac:dyDescent="0.2">
      <c r="A35" s="8" t="s">
        <v>172</v>
      </c>
      <c r="B35" s="8"/>
      <c r="C35" s="8"/>
      <c r="D35" s="8"/>
      <c r="E35" s="8"/>
      <c r="F35" s="8"/>
    </row>
    <row r="36" spans="1:15" ht="15" customHeight="1" x14ac:dyDescent="0.2">
      <c r="A36" s="125" t="s">
        <v>173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 t="s">
        <v>49</v>
      </c>
      <c r="L36" s="126"/>
      <c r="M36" s="127"/>
      <c r="N36" s="111"/>
      <c r="O36" s="112"/>
    </row>
    <row r="37" spans="1:15" ht="15" customHeight="1" x14ac:dyDescent="0.2">
      <c r="A37" s="105" t="s">
        <v>174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28"/>
      <c r="L37" s="128"/>
      <c r="M37" s="129"/>
      <c r="N37" s="113"/>
      <c r="O37" s="114"/>
    </row>
    <row r="38" spans="1:15" ht="15" customHeight="1" x14ac:dyDescent="0.2">
      <c r="A38" s="105" t="s">
        <v>175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07"/>
      <c r="M38" s="108"/>
      <c r="N38" s="109"/>
      <c r="O38" s="110"/>
    </row>
    <row r="39" spans="1:15" ht="15" customHeight="1" x14ac:dyDescent="0.2">
      <c r="A39" s="105" t="s">
        <v>176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7"/>
      <c r="M39" s="108"/>
      <c r="N39" s="109"/>
      <c r="O39" s="110"/>
    </row>
    <row r="40" spans="1:15" ht="15" customHeight="1" x14ac:dyDescent="0.2">
      <c r="A40" s="105" t="s">
        <v>177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107"/>
      <c r="M40" s="108"/>
      <c r="N40" s="109"/>
      <c r="O40" s="110"/>
    </row>
    <row r="41" spans="1:15" ht="15" customHeight="1" x14ac:dyDescent="0.2">
      <c r="A41" s="115" t="s">
        <v>178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21"/>
      <c r="O41" s="122"/>
    </row>
    <row r="42" spans="1:15" ht="15" customHeight="1" x14ac:dyDescent="0.2">
      <c r="A42" s="105" t="s">
        <v>179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7"/>
      <c r="L42" s="107"/>
      <c r="M42" s="108"/>
      <c r="N42" s="109"/>
      <c r="O42" s="110"/>
    </row>
    <row r="43" spans="1:15" ht="15" customHeight="1" x14ac:dyDescent="0.2">
      <c r="A43" s="105" t="s">
        <v>180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7"/>
      <c r="L43" s="107"/>
      <c r="M43" s="108"/>
      <c r="N43" s="109"/>
      <c r="O43" s="110"/>
    </row>
    <row r="44" spans="1:15" ht="14.25" customHeight="1" x14ac:dyDescent="0.2"/>
    <row r="45" spans="1:15" ht="15" customHeight="1" x14ac:dyDescent="0.2">
      <c r="A45" s="100" t="s">
        <v>183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111"/>
      <c r="O45" s="112"/>
    </row>
    <row r="46" spans="1:15" ht="15" customHeight="1" x14ac:dyDescent="0.2">
      <c r="A46" s="115" t="s">
        <v>184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13"/>
      <c r="O46" s="114"/>
    </row>
    <row r="47" spans="1:15" ht="15" customHeight="1" x14ac:dyDescent="0.2">
      <c r="A47" s="105" t="s">
        <v>185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L47" s="107"/>
      <c r="M47" s="108"/>
      <c r="N47" s="109"/>
      <c r="O47" s="110"/>
    </row>
    <row r="48" spans="1:15" ht="15" customHeight="1" x14ac:dyDescent="0.2"/>
    <row r="49" spans="1:15" ht="15" customHeight="1" x14ac:dyDescent="0.2">
      <c r="A49" s="100" t="s">
        <v>181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  <c r="N49" s="111"/>
      <c r="O49" s="112"/>
    </row>
    <row r="50" spans="1:15" ht="15" customHeight="1" x14ac:dyDescent="0.2">
      <c r="A50" s="115" t="s">
        <v>182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13"/>
      <c r="O50" s="114"/>
    </row>
    <row r="51" spans="1:15" ht="15" customHeight="1" x14ac:dyDescent="0.2">
      <c r="A51" s="105" t="s">
        <v>187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8"/>
      <c r="N51" s="109"/>
      <c r="O51" s="110"/>
    </row>
    <row r="52" spans="1:15" ht="15" customHeight="1" x14ac:dyDescent="0.2">
      <c r="A52" s="105" t="s">
        <v>186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107"/>
      <c r="M52" s="108"/>
      <c r="N52" s="109"/>
      <c r="O52" s="110"/>
    </row>
    <row r="54" spans="1:15" x14ac:dyDescent="0.2">
      <c r="A54" s="100" t="s">
        <v>233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  <c r="N54" s="103"/>
      <c r="O54" s="104"/>
    </row>
    <row r="55" spans="1:15" x14ac:dyDescent="0.2">
      <c r="A55" s="100" t="s">
        <v>271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103"/>
      <c r="O55" s="104"/>
    </row>
    <row r="57" spans="1:15" ht="45" customHeight="1" x14ac:dyDescent="0.2">
      <c r="A57" s="118" t="s">
        <v>272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20"/>
      <c r="N57" s="109"/>
      <c r="O57" s="110"/>
    </row>
    <row r="58" spans="1:15" ht="30" customHeight="1" x14ac:dyDescent="0.2">
      <c r="A58" s="118" t="s">
        <v>273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109"/>
      <c r="O58" s="110"/>
    </row>
    <row r="59" spans="1:15" ht="45" customHeight="1" x14ac:dyDescent="0.2">
      <c r="A59" s="118" t="s">
        <v>274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109"/>
      <c r="O59" s="110"/>
    </row>
    <row r="60" spans="1:15" ht="30" customHeight="1" x14ac:dyDescent="0.2">
      <c r="A60" s="118" t="s">
        <v>275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09"/>
      <c r="O60" s="110"/>
    </row>
    <row r="61" spans="1:15" ht="15" customHeight="1" x14ac:dyDescent="0.2">
      <c r="A61" s="118" t="s">
        <v>276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20"/>
      <c r="N61" s="109"/>
      <c r="O61" s="110"/>
    </row>
    <row r="62" spans="1:15" ht="15" customHeight="1" x14ac:dyDescent="0.2">
      <c r="A62" s="118" t="s">
        <v>277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0"/>
      <c r="N62" s="109"/>
      <c r="O62" s="110"/>
    </row>
    <row r="63" spans="1:15" ht="15" customHeight="1" x14ac:dyDescent="0.2"/>
  </sheetData>
  <mergeCells count="145">
    <mergeCell ref="A23:O23"/>
    <mergeCell ref="A22:O22"/>
    <mergeCell ref="A19:C19"/>
    <mergeCell ref="D19:E19"/>
    <mergeCell ref="F19:H19"/>
    <mergeCell ref="I19:J19"/>
    <mergeCell ref="K19:M19"/>
    <mergeCell ref="N19:O19"/>
    <mergeCell ref="N18:O18"/>
    <mergeCell ref="A17:C17"/>
    <mergeCell ref="D17:E17"/>
    <mergeCell ref="F17:H17"/>
    <mergeCell ref="I17:J17"/>
    <mergeCell ref="K17:M17"/>
    <mergeCell ref="N17:O17"/>
    <mergeCell ref="A18:C18"/>
    <mergeCell ref="D18:E18"/>
    <mergeCell ref="F18:H18"/>
    <mergeCell ref="I18:J18"/>
    <mergeCell ref="K18:M18"/>
    <mergeCell ref="N16:O16"/>
    <mergeCell ref="A15:C15"/>
    <mergeCell ref="D15:E15"/>
    <mergeCell ref="F15:H15"/>
    <mergeCell ref="I15:J15"/>
    <mergeCell ref="K15:M15"/>
    <mergeCell ref="N15:O15"/>
    <mergeCell ref="A16:C16"/>
    <mergeCell ref="D16:E16"/>
    <mergeCell ref="F16:H16"/>
    <mergeCell ref="I16:J16"/>
    <mergeCell ref="K16:M16"/>
    <mergeCell ref="K11:M11"/>
    <mergeCell ref="N11:O11"/>
    <mergeCell ref="A12:C12"/>
    <mergeCell ref="D12:E12"/>
    <mergeCell ref="F12:H12"/>
    <mergeCell ref="I12:J12"/>
    <mergeCell ref="K12:M12"/>
    <mergeCell ref="N14:O14"/>
    <mergeCell ref="A13:C13"/>
    <mergeCell ref="D13:E13"/>
    <mergeCell ref="F13:H13"/>
    <mergeCell ref="I13:J13"/>
    <mergeCell ref="K13:M13"/>
    <mergeCell ref="N13:O13"/>
    <mergeCell ref="A14:C14"/>
    <mergeCell ref="D14:E14"/>
    <mergeCell ref="F14:H14"/>
    <mergeCell ref="I14:J14"/>
    <mergeCell ref="K14:M14"/>
    <mergeCell ref="E3:L5"/>
    <mergeCell ref="A24:M24"/>
    <mergeCell ref="N24:O24"/>
    <mergeCell ref="A26:E26"/>
    <mergeCell ref="A27:E27"/>
    <mergeCell ref="F26:J26"/>
    <mergeCell ref="F27:J27"/>
    <mergeCell ref="N9:O9"/>
    <mergeCell ref="A10:C10"/>
    <mergeCell ref="D10:E10"/>
    <mergeCell ref="F10:H10"/>
    <mergeCell ref="I10:J10"/>
    <mergeCell ref="K10:M10"/>
    <mergeCell ref="N10:O10"/>
    <mergeCell ref="A9:C9"/>
    <mergeCell ref="D9:E9"/>
    <mergeCell ref="F9:H9"/>
    <mergeCell ref="I9:J9"/>
    <mergeCell ref="K9:M9"/>
    <mergeCell ref="N12:O12"/>
    <mergeCell ref="A11:C11"/>
    <mergeCell ref="D11:E11"/>
    <mergeCell ref="F11:H11"/>
    <mergeCell ref="I11:J11"/>
    <mergeCell ref="F29:J29"/>
    <mergeCell ref="F30:J30"/>
    <mergeCell ref="F31:J31"/>
    <mergeCell ref="F28:J28"/>
    <mergeCell ref="K26:O26"/>
    <mergeCell ref="A25:O25"/>
    <mergeCell ref="A28:E28"/>
    <mergeCell ref="A29:E29"/>
    <mergeCell ref="K27:O27"/>
    <mergeCell ref="K28:O28"/>
    <mergeCell ref="K29:O29"/>
    <mergeCell ref="K30:O30"/>
    <mergeCell ref="K31:O31"/>
    <mergeCell ref="A33:J33"/>
    <mergeCell ref="K33:O33"/>
    <mergeCell ref="A30:E30"/>
    <mergeCell ref="A31:E31"/>
    <mergeCell ref="A36:J36"/>
    <mergeCell ref="A37:J37"/>
    <mergeCell ref="A38:J38"/>
    <mergeCell ref="K36:M36"/>
    <mergeCell ref="K37:M37"/>
    <mergeCell ref="K38:M38"/>
    <mergeCell ref="N36:O37"/>
    <mergeCell ref="N38:O38"/>
    <mergeCell ref="N39:O39"/>
    <mergeCell ref="N40:O40"/>
    <mergeCell ref="N41:O41"/>
    <mergeCell ref="N42:O42"/>
    <mergeCell ref="N43:O43"/>
    <mergeCell ref="A39:J39"/>
    <mergeCell ref="A40:J40"/>
    <mergeCell ref="K39:M39"/>
    <mergeCell ref="K40:M40"/>
    <mergeCell ref="A41:M41"/>
    <mergeCell ref="A60:M60"/>
    <mergeCell ref="N60:O60"/>
    <mergeCell ref="A61:M61"/>
    <mergeCell ref="N61:O61"/>
    <mergeCell ref="A62:M62"/>
    <mergeCell ref="N62:O62"/>
    <mergeCell ref="A57:M57"/>
    <mergeCell ref="N57:O57"/>
    <mergeCell ref="A58:M58"/>
    <mergeCell ref="N58:O58"/>
    <mergeCell ref="A59:M59"/>
    <mergeCell ref="N59:O59"/>
    <mergeCell ref="A55:M55"/>
    <mergeCell ref="N55:O55"/>
    <mergeCell ref="A54:M54"/>
    <mergeCell ref="N54:O54"/>
    <mergeCell ref="A42:J42"/>
    <mergeCell ref="A43:J43"/>
    <mergeCell ref="K42:M42"/>
    <mergeCell ref="K43:M43"/>
    <mergeCell ref="A47:J47"/>
    <mergeCell ref="K47:M47"/>
    <mergeCell ref="A51:J51"/>
    <mergeCell ref="K51:M51"/>
    <mergeCell ref="A52:J52"/>
    <mergeCell ref="K52:M52"/>
    <mergeCell ref="N52:O52"/>
    <mergeCell ref="N45:O46"/>
    <mergeCell ref="N49:O50"/>
    <mergeCell ref="A49:M49"/>
    <mergeCell ref="A50:M50"/>
    <mergeCell ref="N51:O51"/>
    <mergeCell ref="A45:M45"/>
    <mergeCell ref="A46:M46"/>
    <mergeCell ref="N47:O47"/>
  </mergeCells>
  <dataValidations count="2">
    <dataValidation type="list" allowBlank="1" showInputMessage="1" showErrorMessage="1" sqref="K33:O33" xr:uid="{61BC2C8E-68A7-45A3-A3E2-54BFCD8D88D8}">
      <formula1>sektori</formula1>
    </dataValidation>
    <dataValidation type="list" allowBlank="1" showInputMessage="1" showErrorMessage="1" sqref="N57:O62 N55:O55" xr:uid="{FC8FDB25-8A93-4A40-84DD-418D2D51E041}">
      <formula1>dane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13</xdr:col>
                    <xdr:colOff>457200</xdr:colOff>
                    <xdr:row>36</xdr:row>
                    <xdr:rowOff>180975</xdr:rowOff>
                  </from>
                  <to>
                    <xdr:col>14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13</xdr:col>
                    <xdr:colOff>457200</xdr:colOff>
                    <xdr:row>37</xdr:row>
                    <xdr:rowOff>180975</xdr:rowOff>
                  </from>
                  <to>
                    <xdr:col>14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13</xdr:col>
                    <xdr:colOff>457200</xdr:colOff>
                    <xdr:row>38</xdr:row>
                    <xdr:rowOff>180975</xdr:rowOff>
                  </from>
                  <to>
                    <xdr:col>14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13</xdr:col>
                    <xdr:colOff>457200</xdr:colOff>
                    <xdr:row>40</xdr:row>
                    <xdr:rowOff>180975</xdr:rowOff>
                  </from>
                  <to>
                    <xdr:col>14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13</xdr:col>
                    <xdr:colOff>457200</xdr:colOff>
                    <xdr:row>41</xdr:row>
                    <xdr:rowOff>180975</xdr:rowOff>
                  </from>
                  <to>
                    <xdr:col>14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13</xdr:col>
                    <xdr:colOff>457200</xdr:colOff>
                    <xdr:row>45</xdr:row>
                    <xdr:rowOff>180975</xdr:rowOff>
                  </from>
                  <to>
                    <xdr:col>14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13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13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57150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F259-93ED-4C6E-B81E-A719059B04E6}">
  <dimension ref="A1:E18"/>
  <sheetViews>
    <sheetView showGridLines="0" zoomScaleNormal="100" workbookViewId="0">
      <selection activeCell="D25" sqref="D25"/>
    </sheetView>
  </sheetViews>
  <sheetFormatPr defaultColWidth="9.140625" defaultRowHeight="12" x14ac:dyDescent="0.2"/>
  <cols>
    <col min="1" max="1" width="6.7109375" style="81" bestFit="1" customWidth="1"/>
    <col min="2" max="2" width="47.5703125" style="81" customWidth="1"/>
    <col min="3" max="3" width="9.140625" style="81"/>
    <col min="4" max="4" width="11.28515625" style="81" customWidth="1"/>
    <col min="5" max="5" width="12.42578125" style="81" customWidth="1"/>
    <col min="6" max="16384" width="9.140625" style="81"/>
  </cols>
  <sheetData>
    <row r="1" spans="1:5" s="82" customFormat="1" x14ac:dyDescent="0.2">
      <c r="D1" s="14"/>
      <c r="E1" s="60" t="s">
        <v>50</v>
      </c>
    </row>
    <row r="2" spans="1:5" s="82" customFormat="1" x14ac:dyDescent="0.2">
      <c r="D2" s="14"/>
      <c r="E2" s="14"/>
    </row>
    <row r="3" spans="1:5" s="82" customFormat="1" x14ac:dyDescent="0.2">
      <c r="D3" s="14"/>
      <c r="E3" s="14"/>
    </row>
    <row r="4" spans="1:5" s="82" customFormat="1" x14ac:dyDescent="0.2">
      <c r="D4" s="7" t="s">
        <v>17</v>
      </c>
      <c r="E4" s="62"/>
    </row>
    <row r="5" spans="1:5" s="82" customFormat="1" x14ac:dyDescent="0.2"/>
    <row r="8" spans="1:5" ht="15" x14ac:dyDescent="0.2">
      <c r="A8" s="85"/>
      <c r="B8" s="88" t="s">
        <v>234</v>
      </c>
    </row>
    <row r="9" spans="1:5" ht="48" x14ac:dyDescent="0.2">
      <c r="A9" s="83" t="s">
        <v>235</v>
      </c>
      <c r="B9" s="84" t="s">
        <v>245</v>
      </c>
      <c r="C9" s="86"/>
    </row>
    <row r="10" spans="1:5" ht="24" x14ac:dyDescent="0.2">
      <c r="A10" s="83" t="s">
        <v>236</v>
      </c>
      <c r="B10" s="84" t="s">
        <v>246</v>
      </c>
      <c r="C10" s="86"/>
    </row>
    <row r="11" spans="1:5" ht="24" x14ac:dyDescent="0.2">
      <c r="A11" s="83" t="s">
        <v>237</v>
      </c>
      <c r="B11" s="84" t="s">
        <v>247</v>
      </c>
      <c r="C11" s="86"/>
    </row>
    <row r="12" spans="1:5" x14ac:dyDescent="0.2">
      <c r="A12" s="83" t="s">
        <v>238</v>
      </c>
      <c r="B12" s="84" t="s">
        <v>248</v>
      </c>
      <c r="C12" s="86"/>
    </row>
    <row r="13" spans="1:5" x14ac:dyDescent="0.2">
      <c r="A13" s="83" t="s">
        <v>239</v>
      </c>
      <c r="B13" s="84" t="s">
        <v>249</v>
      </c>
      <c r="C13" s="86"/>
    </row>
    <row r="14" spans="1:5" x14ac:dyDescent="0.2">
      <c r="A14" s="83" t="s">
        <v>240</v>
      </c>
      <c r="B14" s="84" t="s">
        <v>250</v>
      </c>
      <c r="C14" s="86"/>
    </row>
    <row r="15" spans="1:5" x14ac:dyDescent="0.2">
      <c r="A15" s="83" t="s">
        <v>241</v>
      </c>
      <c r="B15" s="84" t="s">
        <v>251</v>
      </c>
      <c r="C15" s="86"/>
    </row>
    <row r="16" spans="1:5" ht="36" x14ac:dyDescent="0.2">
      <c r="A16" s="83" t="s">
        <v>242</v>
      </c>
      <c r="B16" s="84" t="s">
        <v>252</v>
      </c>
      <c r="C16" s="86"/>
    </row>
    <row r="17" spans="1:3" x14ac:dyDescent="0.2">
      <c r="A17" s="83" t="s">
        <v>243</v>
      </c>
      <c r="B17" s="84" t="s">
        <v>253</v>
      </c>
      <c r="C17" s="86"/>
    </row>
    <row r="18" spans="1:3" ht="24" x14ac:dyDescent="0.2">
      <c r="A18" s="83" t="s">
        <v>244</v>
      </c>
      <c r="B18" s="84" t="s">
        <v>254</v>
      </c>
      <c r="C18" s="86"/>
    </row>
  </sheetData>
  <conditionalFormatting sqref="E4">
    <cfRule type="cellIs" dxfId="26" priority="1" operator="equal">
      <formula>""</formula>
    </cfRule>
  </conditionalFormatting>
  <dataValidations count="1">
    <dataValidation type="list" allowBlank="1" showInputMessage="1" showErrorMessage="1" sqref="C9:C18" xr:uid="{38B9C058-3D03-4908-98FC-CAB4DA93F0A1}">
      <formula1>dane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639E-26A6-4840-B194-232AE11D3983}">
  <dimension ref="A1:L54"/>
  <sheetViews>
    <sheetView showGridLines="0" view="pageBreakPreview" zoomScale="85" zoomScaleNormal="100" zoomScaleSheetLayoutView="85" workbookViewId="0">
      <selection activeCell="J34" sqref="J34"/>
    </sheetView>
  </sheetViews>
  <sheetFormatPr defaultColWidth="9.140625" defaultRowHeight="12" x14ac:dyDescent="0.2"/>
  <cols>
    <col min="1" max="1" width="59.140625" style="58" customWidth="1"/>
    <col min="2" max="5" width="13.7109375" style="58" customWidth="1"/>
    <col min="6" max="6" width="15" style="58" customWidth="1"/>
    <col min="7" max="10" width="13.7109375" style="58" customWidth="1"/>
    <col min="11" max="11" width="14.7109375" style="58" hidden="1" customWidth="1"/>
    <col min="12" max="12" width="9.140625" style="58" hidden="1" customWidth="1"/>
    <col min="13" max="16384" width="9.140625" style="58"/>
  </cols>
  <sheetData>
    <row r="1" spans="1:10" s="14" customFormat="1" x14ac:dyDescent="0.2">
      <c r="J1" s="60" t="s">
        <v>126</v>
      </c>
    </row>
    <row r="2" spans="1:10" s="14" customFormat="1" x14ac:dyDescent="0.2"/>
    <row r="3" spans="1:10" s="14" customFormat="1" ht="12.75" customHeight="1" x14ac:dyDescent="0.2">
      <c r="B3" s="150" t="s">
        <v>262</v>
      </c>
      <c r="C3" s="150"/>
      <c r="D3" s="150"/>
      <c r="E3" s="150"/>
      <c r="F3" s="61"/>
    </row>
    <row r="4" spans="1:10" s="14" customFormat="1" ht="12.75" customHeight="1" x14ac:dyDescent="0.2">
      <c r="B4" s="150"/>
      <c r="C4" s="150"/>
      <c r="D4" s="150"/>
      <c r="E4" s="150"/>
      <c r="F4" s="61"/>
      <c r="I4" s="7" t="s">
        <v>17</v>
      </c>
      <c r="J4" s="62"/>
    </row>
    <row r="5" spans="1:10" s="14" customFormat="1" ht="12.75" customHeight="1" x14ac:dyDescent="0.2">
      <c r="B5" s="150"/>
      <c r="C5" s="150"/>
      <c r="D5" s="150"/>
      <c r="E5" s="150"/>
      <c r="F5" s="61"/>
    </row>
    <row r="6" spans="1:10" ht="12" customHeight="1" x14ac:dyDescent="0.2">
      <c r="B6" s="150"/>
      <c r="C6" s="150"/>
      <c r="D6" s="150"/>
      <c r="E6" s="150"/>
      <c r="F6" s="61"/>
    </row>
    <row r="7" spans="1:10" ht="15.75" x14ac:dyDescent="0.2">
      <c r="B7" s="63"/>
      <c r="C7" s="63"/>
      <c r="D7" s="63"/>
      <c r="E7" s="63"/>
    </row>
    <row r="8" spans="1:10" ht="15.75" x14ac:dyDescent="0.2">
      <c r="B8" s="63"/>
      <c r="C8" s="63"/>
      <c r="D8" s="63"/>
      <c r="E8" s="63"/>
    </row>
    <row r="9" spans="1:10" ht="15" x14ac:dyDescent="0.25">
      <c r="A9" s="87" t="s">
        <v>263</v>
      </c>
      <c r="B9" s="64">
        <v>1</v>
      </c>
      <c r="C9" s="64">
        <v>2</v>
      </c>
      <c r="D9" s="64">
        <v>3</v>
      </c>
      <c r="E9" s="64">
        <v>4</v>
      </c>
      <c r="F9" s="64">
        <v>5</v>
      </c>
    </row>
    <row r="10" spans="1:10" ht="12.75" x14ac:dyDescent="0.2">
      <c r="A10" s="65" t="s">
        <v>190</v>
      </c>
      <c r="B10" s="66"/>
      <c r="C10" s="66"/>
      <c r="D10" s="66"/>
      <c r="E10" s="66"/>
      <c r="F10" s="66"/>
    </row>
    <row r="11" spans="1:10" ht="12.75" x14ac:dyDescent="0.2">
      <c r="A11" s="65" t="s">
        <v>105</v>
      </c>
      <c r="B11" s="66"/>
      <c r="C11" s="66"/>
      <c r="D11" s="66"/>
      <c r="E11" s="66"/>
      <c r="F11" s="66"/>
    </row>
    <row r="12" spans="1:10" ht="12.75" x14ac:dyDescent="0.2">
      <c r="A12" s="65" t="s">
        <v>191</v>
      </c>
      <c r="B12" s="67"/>
      <c r="C12" s="67"/>
      <c r="D12" s="67"/>
      <c r="E12" s="67"/>
      <c r="F12" s="67"/>
    </row>
    <row r="13" spans="1:10" ht="12.75" x14ac:dyDescent="0.2">
      <c r="A13" s="65" t="s">
        <v>192</v>
      </c>
      <c r="B13" s="68"/>
      <c r="C13" s="68"/>
      <c r="D13" s="68"/>
      <c r="E13" s="68"/>
      <c r="F13" s="68"/>
    </row>
    <row r="14" spans="1:10" ht="12.75" x14ac:dyDescent="0.2">
      <c r="A14" s="65" t="s">
        <v>193</v>
      </c>
      <c r="B14" s="68"/>
      <c r="C14" s="68"/>
      <c r="D14" s="68"/>
      <c r="E14" s="68"/>
      <c r="F14" s="68"/>
    </row>
    <row r="15" spans="1:10" ht="12.75" x14ac:dyDescent="0.2">
      <c r="A15" s="65" t="s">
        <v>194</v>
      </c>
      <c r="B15" s="68"/>
      <c r="C15" s="68"/>
      <c r="D15" s="68"/>
      <c r="E15" s="68"/>
      <c r="F15" s="68"/>
    </row>
    <row r="16" spans="1:10" ht="24.75" x14ac:dyDescent="0.2">
      <c r="A16" s="69" t="s">
        <v>195</v>
      </c>
      <c r="B16" s="66"/>
      <c r="C16" s="66"/>
      <c r="D16" s="66"/>
      <c r="E16" s="66"/>
      <c r="F16" s="66"/>
    </row>
    <row r="17" spans="1:12" ht="12.75" x14ac:dyDescent="0.2">
      <c r="A17" s="65" t="s">
        <v>196</v>
      </c>
      <c r="B17" s="66"/>
      <c r="C17" s="66"/>
      <c r="D17" s="66"/>
      <c r="E17" s="66"/>
      <c r="F17" s="66"/>
    </row>
    <row r="18" spans="1:12" ht="24.75" x14ac:dyDescent="0.2">
      <c r="A18" s="69" t="s">
        <v>264</v>
      </c>
      <c r="B18" s="66"/>
      <c r="C18" s="66"/>
      <c r="D18" s="66"/>
      <c r="E18" s="66"/>
      <c r="F18" s="66"/>
    </row>
    <row r="19" spans="1:12" ht="36.75" x14ac:dyDescent="0.2">
      <c r="A19" s="69" t="s">
        <v>197</v>
      </c>
      <c r="B19" s="66"/>
      <c r="C19" s="66"/>
      <c r="D19" s="66"/>
      <c r="E19" s="66"/>
      <c r="F19" s="66"/>
    </row>
    <row r="20" spans="1:12" ht="36.75" x14ac:dyDescent="0.2">
      <c r="A20" s="69" t="s">
        <v>198</v>
      </c>
      <c r="B20" s="66"/>
      <c r="C20" s="66"/>
      <c r="D20" s="66"/>
      <c r="E20" s="66"/>
      <c r="F20" s="66"/>
    </row>
    <row r="22" spans="1:12" x14ac:dyDescent="0.2">
      <c r="A22" s="90" t="s">
        <v>265</v>
      </c>
      <c r="B22" s="151"/>
      <c r="C22" s="152"/>
      <c r="D22" s="152"/>
      <c r="E22" s="152"/>
      <c r="F22" s="152"/>
      <c r="G22" s="152"/>
      <c r="H22" s="152"/>
      <c r="I22" s="152"/>
      <c r="J22" s="153"/>
      <c r="L22" s="58" t="s">
        <v>223</v>
      </c>
    </row>
    <row r="23" spans="1:12" ht="36" x14ac:dyDescent="0.2">
      <c r="A23" s="94" t="s">
        <v>266</v>
      </c>
      <c r="B23" s="139"/>
      <c r="C23" s="139"/>
      <c r="D23" s="139"/>
      <c r="E23" s="139"/>
      <c r="F23" s="139"/>
      <c r="G23" s="139"/>
      <c r="H23" s="139"/>
      <c r="I23" s="139"/>
      <c r="J23" s="139"/>
      <c r="L23" s="58" t="s">
        <v>224</v>
      </c>
    </row>
    <row r="24" spans="1:12" ht="36" x14ac:dyDescent="0.2">
      <c r="A24" s="94" t="s">
        <v>267</v>
      </c>
      <c r="B24" s="139"/>
      <c r="C24" s="139"/>
      <c r="D24" s="139"/>
      <c r="E24" s="139"/>
      <c r="F24" s="139"/>
      <c r="G24" s="139"/>
      <c r="H24" s="139"/>
      <c r="I24" s="139"/>
      <c r="J24" s="139"/>
      <c r="L24" s="58" t="s">
        <v>225</v>
      </c>
    </row>
    <row r="25" spans="1:12" ht="24" x14ac:dyDescent="0.2">
      <c r="A25" s="94" t="s">
        <v>268</v>
      </c>
      <c r="B25" s="139"/>
      <c r="C25" s="139"/>
      <c r="D25" s="139"/>
      <c r="E25" s="139"/>
      <c r="F25" s="139"/>
      <c r="G25" s="139"/>
      <c r="H25" s="139"/>
      <c r="I25" s="139"/>
      <c r="J25" s="139"/>
      <c r="L25" s="58" t="s">
        <v>226</v>
      </c>
    </row>
    <row r="26" spans="1:12" ht="24" x14ac:dyDescent="0.2">
      <c r="A26" s="94" t="s">
        <v>269</v>
      </c>
      <c r="B26" s="139"/>
      <c r="C26" s="139"/>
      <c r="D26" s="139"/>
      <c r="E26" s="139"/>
      <c r="F26" s="139"/>
      <c r="G26" s="139"/>
      <c r="H26" s="139"/>
      <c r="I26" s="139"/>
      <c r="J26" s="139"/>
      <c r="L26" s="58" t="s">
        <v>227</v>
      </c>
    </row>
    <row r="27" spans="1:12" ht="24" x14ac:dyDescent="0.2">
      <c r="A27" s="94" t="s">
        <v>255</v>
      </c>
      <c r="B27" s="139"/>
      <c r="C27" s="139"/>
      <c r="D27" s="139"/>
      <c r="E27" s="139"/>
      <c r="F27" s="139"/>
      <c r="G27" s="139"/>
      <c r="H27" s="139"/>
      <c r="I27" s="139"/>
      <c r="J27" s="139"/>
      <c r="L27" s="58" t="s">
        <v>228</v>
      </c>
    </row>
    <row r="28" spans="1:12" ht="36" x14ac:dyDescent="0.2">
      <c r="A28" s="94" t="s">
        <v>270</v>
      </c>
      <c r="B28" s="139"/>
      <c r="C28" s="139"/>
      <c r="D28" s="139"/>
      <c r="E28" s="139"/>
      <c r="F28" s="139"/>
      <c r="G28" s="139"/>
      <c r="H28" s="139"/>
      <c r="I28" s="139"/>
      <c r="J28" s="139"/>
      <c r="L28" s="58" t="s">
        <v>229</v>
      </c>
    </row>
    <row r="29" spans="1:12" ht="48" x14ac:dyDescent="0.2">
      <c r="A29" s="94" t="s">
        <v>256</v>
      </c>
      <c r="B29" s="139"/>
      <c r="C29" s="139"/>
      <c r="D29" s="139"/>
      <c r="E29" s="139"/>
      <c r="F29" s="139"/>
      <c r="G29" s="139"/>
      <c r="H29" s="139"/>
      <c r="I29" s="139"/>
      <c r="J29" s="139"/>
      <c r="L29" s="58" t="s">
        <v>230</v>
      </c>
    </row>
    <row r="30" spans="1:12" x14ac:dyDescent="0.2">
      <c r="L30" s="58" t="s">
        <v>231</v>
      </c>
    </row>
    <row r="31" spans="1:12" x14ac:dyDescent="0.2">
      <c r="A31" s="142" t="s">
        <v>199</v>
      </c>
      <c r="B31" s="143"/>
      <c r="C31" s="143"/>
      <c r="D31" s="143"/>
      <c r="E31" s="143"/>
      <c r="F31" s="143"/>
      <c r="G31" s="143"/>
      <c r="H31" s="143"/>
      <c r="I31" s="143"/>
      <c r="J31" s="143"/>
      <c r="L31" s="58" t="s">
        <v>200</v>
      </c>
    </row>
    <row r="32" spans="1:12" ht="49.5" customHeight="1" x14ac:dyDescent="0.2">
      <c r="A32" s="140" t="s">
        <v>201</v>
      </c>
      <c r="B32" s="141"/>
      <c r="C32" s="141"/>
      <c r="D32" s="141"/>
      <c r="E32" s="141"/>
      <c r="F32" s="141"/>
      <c r="G32" s="141"/>
      <c r="H32" s="141"/>
      <c r="I32" s="141"/>
      <c r="J32" s="141"/>
      <c r="L32" s="58" t="s">
        <v>202</v>
      </c>
    </row>
    <row r="33" spans="1:12" x14ac:dyDescent="0.2">
      <c r="A33" s="70" t="s">
        <v>203</v>
      </c>
      <c r="B33" s="80" t="s">
        <v>204</v>
      </c>
      <c r="C33" s="80" t="s">
        <v>205</v>
      </c>
      <c r="D33" s="92" t="s">
        <v>206</v>
      </c>
      <c r="E33" s="92">
        <v>2023</v>
      </c>
      <c r="F33" s="92">
        <v>2024</v>
      </c>
      <c r="G33" s="92">
        <v>2025</v>
      </c>
      <c r="H33" s="92">
        <v>2026</v>
      </c>
      <c r="I33" s="92">
        <v>2027</v>
      </c>
      <c r="J33" s="89">
        <v>2028</v>
      </c>
      <c r="L33" s="58" t="s">
        <v>207</v>
      </c>
    </row>
    <row r="34" spans="1:12" ht="12.75" customHeight="1" x14ac:dyDescent="0.2">
      <c r="A34" s="70" t="s">
        <v>257</v>
      </c>
      <c r="B34" s="71">
        <f>SUM(B35:B36)</f>
        <v>0</v>
      </c>
      <c r="C34" s="71">
        <f>SUM(C35:C36)</f>
        <v>0</v>
      </c>
      <c r="D34" s="71">
        <f t="shared" ref="D34:H34" si="0">SUM(D35:D36)</f>
        <v>0</v>
      </c>
      <c r="E34" s="71">
        <f t="shared" si="0"/>
        <v>0</v>
      </c>
      <c r="F34" s="71"/>
      <c r="G34" s="71"/>
      <c r="H34" s="71">
        <f t="shared" si="0"/>
        <v>0</v>
      </c>
      <c r="I34" s="71"/>
      <c r="J34" s="71">
        <f t="shared" ref="J34" si="1">SUM(J35:J36)</f>
        <v>0</v>
      </c>
    </row>
    <row r="35" spans="1:12" x14ac:dyDescent="0.2">
      <c r="A35" s="72" t="s">
        <v>208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2" x14ac:dyDescent="0.2">
      <c r="A36" s="72" t="s">
        <v>209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2" x14ac:dyDescent="0.2">
      <c r="A37" s="70" t="s">
        <v>258</v>
      </c>
      <c r="B37" s="71">
        <f>SUM(B38:B42)</f>
        <v>0</v>
      </c>
      <c r="C37" s="71">
        <f>SUM(C38:C42)</f>
        <v>0</v>
      </c>
      <c r="D37" s="71">
        <f>SUM(D38:D42)</f>
        <v>0</v>
      </c>
      <c r="E37" s="71">
        <f>SUM(E38:E42)</f>
        <v>0</v>
      </c>
      <c r="F37" s="71"/>
      <c r="G37" s="71"/>
      <c r="H37" s="71">
        <f>SUM(H38:H42)</f>
        <v>0</v>
      </c>
      <c r="I37" s="71"/>
      <c r="J37" s="71">
        <f>SUM(J38:J42)</f>
        <v>0</v>
      </c>
    </row>
    <row r="38" spans="1:12" x14ac:dyDescent="0.2">
      <c r="A38" s="72" t="s">
        <v>210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2" x14ac:dyDescent="0.2">
      <c r="A39" s="72" t="s">
        <v>211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2" ht="24" x14ac:dyDescent="0.2">
      <c r="A40" s="74" t="s">
        <v>212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2" x14ac:dyDescent="0.2">
      <c r="A41" s="72" t="s">
        <v>213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2" x14ac:dyDescent="0.2">
      <c r="A42" s="72" t="s">
        <v>214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2" x14ac:dyDescent="0.2">
      <c r="A43" s="70" t="s">
        <v>215</v>
      </c>
      <c r="B43" s="71">
        <f>B34-B37</f>
        <v>0</v>
      </c>
      <c r="C43" s="71">
        <f>C34-C37</f>
        <v>0</v>
      </c>
      <c r="D43" s="71">
        <f>D34-D37</f>
        <v>0</v>
      </c>
      <c r="E43" s="71">
        <f>E34-E37</f>
        <v>0</v>
      </c>
      <c r="F43" s="71"/>
      <c r="G43" s="71"/>
      <c r="H43" s="71">
        <f>H34-H37</f>
        <v>0</v>
      </c>
      <c r="I43" s="71"/>
      <c r="J43" s="71">
        <f>J34-J37</f>
        <v>0</v>
      </c>
    </row>
    <row r="44" spans="1:12" x14ac:dyDescent="0.2">
      <c r="A44" s="70" t="s">
        <v>259</v>
      </c>
      <c r="B44" s="71">
        <f>B43*12%</f>
        <v>0</v>
      </c>
      <c r="C44" s="71">
        <f>C43*12%</f>
        <v>0</v>
      </c>
      <c r="D44" s="71">
        <f t="shared" ref="D44:H44" si="2">D43*12%</f>
        <v>0</v>
      </c>
      <c r="E44" s="71">
        <f t="shared" si="2"/>
        <v>0</v>
      </c>
      <c r="F44" s="71"/>
      <c r="G44" s="71"/>
      <c r="H44" s="71">
        <f t="shared" si="2"/>
        <v>0</v>
      </c>
      <c r="I44" s="71"/>
      <c r="J44" s="71">
        <f t="shared" ref="J44" si="3">J43*12%</f>
        <v>0</v>
      </c>
    </row>
    <row r="45" spans="1:12" x14ac:dyDescent="0.2">
      <c r="A45" s="70" t="s">
        <v>216</v>
      </c>
      <c r="B45" s="71">
        <f>B43-B44</f>
        <v>0</v>
      </c>
      <c r="C45" s="71">
        <f>C43-C44</f>
        <v>0</v>
      </c>
      <c r="D45" s="71">
        <f t="shared" ref="D45:H45" si="4">D43-D44</f>
        <v>0</v>
      </c>
      <c r="E45" s="71">
        <f t="shared" si="4"/>
        <v>0</v>
      </c>
      <c r="F45" s="71"/>
      <c r="G45" s="71"/>
      <c r="H45" s="71">
        <f t="shared" si="4"/>
        <v>0</v>
      </c>
      <c r="I45" s="71"/>
      <c r="J45" s="71">
        <f t="shared" ref="J45" si="5">J43-J44</f>
        <v>0</v>
      </c>
    </row>
    <row r="46" spans="1:12" x14ac:dyDescent="0.2">
      <c r="B46" s="75"/>
      <c r="C46" s="75"/>
      <c r="D46" s="75"/>
      <c r="E46" s="75"/>
      <c r="F46" s="75"/>
      <c r="G46" s="75"/>
      <c r="H46" s="75"/>
    </row>
    <row r="47" spans="1:12" ht="12" customHeight="1" x14ac:dyDescent="0.2">
      <c r="A47" s="147" t="s">
        <v>217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2" ht="72" customHeight="1" x14ac:dyDescent="0.2">
      <c r="A48" s="144"/>
      <c r="B48" s="145"/>
      <c r="C48" s="145"/>
      <c r="D48" s="145"/>
      <c r="E48" s="145"/>
      <c r="F48" s="145"/>
      <c r="G48" s="145"/>
      <c r="H48" s="145"/>
      <c r="I48" s="145"/>
      <c r="J48" s="146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3">
    <mergeCell ref="B3:E6"/>
    <mergeCell ref="B22:J22"/>
    <mergeCell ref="B23:J23"/>
    <mergeCell ref="B24:J24"/>
    <mergeCell ref="B25:J25"/>
    <mergeCell ref="B26:J26"/>
    <mergeCell ref="A32:J32"/>
    <mergeCell ref="A31:J31"/>
    <mergeCell ref="A48:J48"/>
    <mergeCell ref="A47:J47"/>
    <mergeCell ref="B27:J27"/>
    <mergeCell ref="B28:J28"/>
    <mergeCell ref="B29:J29"/>
  </mergeCells>
  <conditionalFormatting sqref="J4">
    <cfRule type="cellIs" dxfId="25" priority="1" operator="equal">
      <formula>""</formula>
    </cfRule>
  </conditionalFormatting>
  <dataValidations disablePrompts="1" count="2">
    <dataValidation type="list" allowBlank="1" showInputMessage="1" showErrorMessage="1" sqref="B18:F18" xr:uid="{F142FC89-FA6D-4DEA-8A72-A21FD996CC8E}">
      <formula1>funkcija</formula1>
    </dataValidation>
    <dataValidation type="list" allowBlank="1" showInputMessage="1" showErrorMessage="1" sqref="B16:F16" xr:uid="{A36F2A4D-9C3F-4D40-A3E7-4C86787F8A8A}">
      <formula1>SPREMA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379D-0934-4451-ADB3-B9DCCD3ACF50}">
  <dimension ref="A1:S31"/>
  <sheetViews>
    <sheetView showGridLines="0" zoomScaleNormal="100" workbookViewId="0">
      <selection activeCell="H2" sqref="H2"/>
    </sheetView>
  </sheetViews>
  <sheetFormatPr defaultColWidth="9.140625" defaultRowHeight="12.75" x14ac:dyDescent="0.2"/>
  <cols>
    <col min="1" max="1" width="4.7109375" style="13" customWidth="1"/>
    <col min="2" max="2" width="30.7109375" style="13" customWidth="1"/>
    <col min="3" max="6" width="13.7109375" style="13" customWidth="1"/>
    <col min="7" max="7" width="7.7109375" style="13" customWidth="1"/>
    <col min="8" max="8" width="13.7109375" style="13" customWidth="1"/>
    <col min="9" max="9" width="8.140625" style="13" customWidth="1"/>
    <col min="10" max="11" width="9.140625" style="13"/>
    <col min="12" max="12" width="8.85546875" style="13" customWidth="1"/>
    <col min="13" max="16384" width="9.140625" style="13"/>
  </cols>
  <sheetData>
    <row r="1" spans="1:10" x14ac:dyDescent="0.2">
      <c r="H1" s="11" t="s">
        <v>260</v>
      </c>
    </row>
    <row r="3" spans="1:10" ht="15.75" x14ac:dyDescent="0.2">
      <c r="C3" s="155" t="s">
        <v>218</v>
      </c>
      <c r="D3" s="155"/>
      <c r="E3" s="155"/>
      <c r="F3" s="9"/>
    </row>
    <row r="4" spans="1:10" ht="15.75" x14ac:dyDescent="0.2">
      <c r="C4" s="155"/>
      <c r="D4" s="155"/>
      <c r="E4" s="155"/>
      <c r="F4" s="9"/>
      <c r="G4" s="7" t="s">
        <v>17</v>
      </c>
      <c r="H4" s="17"/>
    </row>
    <row r="5" spans="1:10" ht="15.75" x14ac:dyDescent="0.2">
      <c r="C5" s="155"/>
      <c r="D5" s="155"/>
      <c r="E5" s="155"/>
      <c r="F5" s="9"/>
    </row>
    <row r="7" spans="1:10" s="1" customFormat="1" ht="12" x14ac:dyDescent="0.2">
      <c r="A7" s="10" t="s">
        <v>0</v>
      </c>
      <c r="F7" s="10" t="s">
        <v>1</v>
      </c>
    </row>
    <row r="8" spans="1:10" s="1" customFormat="1" ht="12" x14ac:dyDescent="0.2">
      <c r="A8" s="156"/>
      <c r="B8" s="156"/>
      <c r="C8" s="156"/>
      <c r="D8" s="156"/>
      <c r="F8" s="157"/>
      <c r="G8" s="157"/>
      <c r="H8" s="157"/>
    </row>
    <row r="10" spans="1:10" x14ac:dyDescent="0.2">
      <c r="G10" s="7" t="s">
        <v>117</v>
      </c>
      <c r="H10" s="14"/>
    </row>
    <row r="11" spans="1:10" x14ac:dyDescent="0.2">
      <c r="F11" s="14"/>
      <c r="G11" s="14"/>
      <c r="H11" s="14"/>
    </row>
    <row r="12" spans="1:10" x14ac:dyDescent="0.2">
      <c r="A12" s="4"/>
      <c r="B12" s="14"/>
      <c r="C12" s="7"/>
      <c r="F12" s="14"/>
      <c r="G12" s="7" t="s">
        <v>85</v>
      </c>
      <c r="H12" s="40"/>
    </row>
    <row r="13" spans="1:10" x14ac:dyDescent="0.2">
      <c r="A13" s="158" t="s">
        <v>47</v>
      </c>
      <c r="B13" s="159" t="s">
        <v>219</v>
      </c>
      <c r="C13" s="159"/>
      <c r="D13" s="159"/>
      <c r="E13" s="159"/>
      <c r="F13" s="159"/>
      <c r="G13" s="159"/>
      <c r="H13" s="158" t="s">
        <v>49</v>
      </c>
      <c r="I13" s="41">
        <f>+[1]Atributi!B11</f>
        <v>0</v>
      </c>
    </row>
    <row r="14" spans="1:10" x14ac:dyDescent="0.2">
      <c r="A14" s="158"/>
      <c r="B14" s="159"/>
      <c r="C14" s="159"/>
      <c r="D14" s="159"/>
      <c r="E14" s="159"/>
      <c r="F14" s="159"/>
      <c r="G14" s="159"/>
      <c r="H14" s="158"/>
      <c r="J14" s="76"/>
    </row>
    <row r="15" spans="1:10" x14ac:dyDescent="0.2">
      <c r="A15" s="16"/>
      <c r="B15" s="154"/>
      <c r="C15" s="154"/>
      <c r="D15" s="154"/>
      <c r="E15" s="154"/>
      <c r="F15" s="154"/>
      <c r="G15" s="154"/>
      <c r="H15" s="15"/>
    </row>
    <row r="16" spans="1:10" x14ac:dyDescent="0.2">
      <c r="A16" s="16"/>
      <c r="B16" s="154"/>
      <c r="C16" s="154"/>
      <c r="D16" s="154"/>
      <c r="E16" s="154"/>
      <c r="F16" s="154"/>
      <c r="G16" s="154"/>
      <c r="H16" s="15"/>
      <c r="J16" s="77"/>
    </row>
    <row r="17" spans="1:19" x14ac:dyDescent="0.2">
      <c r="A17" s="16"/>
      <c r="B17" s="154"/>
      <c r="C17" s="154"/>
      <c r="D17" s="154"/>
      <c r="E17" s="154"/>
      <c r="F17" s="154"/>
      <c r="G17" s="154"/>
      <c r="H17" s="15"/>
    </row>
    <row r="18" spans="1:19" x14ac:dyDescent="0.2">
      <c r="A18" s="16"/>
      <c r="B18" s="154"/>
      <c r="C18" s="154"/>
      <c r="D18" s="154"/>
      <c r="E18" s="154"/>
      <c r="F18" s="154"/>
      <c r="G18" s="154"/>
      <c r="H18" s="15"/>
    </row>
    <row r="19" spans="1:19" x14ac:dyDescent="0.2">
      <c r="A19" s="16"/>
      <c r="B19" s="154"/>
      <c r="C19" s="154"/>
      <c r="D19" s="154"/>
      <c r="E19" s="154"/>
      <c r="F19" s="154"/>
      <c r="G19" s="154"/>
      <c r="H19" s="15"/>
    </row>
    <row r="20" spans="1:19" x14ac:dyDescent="0.2">
      <c r="A20" s="16"/>
      <c r="B20" s="154"/>
      <c r="C20" s="154"/>
      <c r="D20" s="154"/>
      <c r="E20" s="154"/>
      <c r="F20" s="154"/>
      <c r="G20" s="154"/>
      <c r="H20" s="15"/>
    </row>
    <row r="21" spans="1:19" x14ac:dyDescent="0.2">
      <c r="A21" s="160" t="s">
        <v>5</v>
      </c>
      <c r="B21" s="161"/>
      <c r="C21" s="161"/>
      <c r="D21" s="161"/>
      <c r="E21" s="161"/>
      <c r="F21" s="161"/>
      <c r="G21" s="162"/>
      <c r="H21" s="78">
        <f>SUM(H15:H20)</f>
        <v>0</v>
      </c>
    </row>
    <row r="23" spans="1:19" ht="12.75" customHeight="1" x14ac:dyDescent="0.2">
      <c r="A23" s="163" t="s">
        <v>220</v>
      </c>
      <c r="B23" s="164"/>
      <c r="C23" s="164"/>
      <c r="D23" s="164"/>
      <c r="E23" s="164"/>
      <c r="F23" s="164"/>
      <c r="G23" s="164"/>
      <c r="H23" s="165"/>
    </row>
    <row r="24" spans="1:19" ht="91.5" customHeight="1" x14ac:dyDescent="0.2">
      <c r="A24" s="166"/>
      <c r="B24" s="166"/>
      <c r="C24" s="166"/>
      <c r="D24" s="166"/>
      <c r="E24" s="166"/>
      <c r="F24" s="166"/>
      <c r="G24" s="166"/>
      <c r="H24" s="166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x14ac:dyDescent="0.2"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46.5" customHeight="1" x14ac:dyDescent="0.2">
      <c r="A26" s="167" t="s">
        <v>222</v>
      </c>
      <c r="B26" s="168"/>
      <c r="C26" s="168"/>
      <c r="D26" s="168"/>
      <c r="E26" s="168"/>
      <c r="F26" s="168"/>
      <c r="G26" s="168"/>
      <c r="H26" s="168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54" customHeight="1" x14ac:dyDescent="0.2">
      <c r="A27" s="167" t="s">
        <v>221</v>
      </c>
      <c r="B27" s="167"/>
      <c r="C27" s="167"/>
      <c r="D27" s="167"/>
      <c r="E27" s="167"/>
      <c r="F27" s="167"/>
      <c r="G27" s="167"/>
      <c r="H27" s="167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x14ac:dyDescent="0.2"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x14ac:dyDescent="0.2"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x14ac:dyDescent="0.2"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x14ac:dyDescent="0.2">
      <c r="J31" s="79"/>
      <c r="K31" s="79"/>
      <c r="L31" s="79"/>
      <c r="M31" s="79"/>
      <c r="N31" s="79"/>
      <c r="O31" s="79"/>
      <c r="P31" s="79"/>
      <c r="Q31" s="79"/>
      <c r="R31" s="79"/>
      <c r="S31" s="79"/>
    </row>
  </sheetData>
  <mergeCells count="17">
    <mergeCell ref="A21:G21"/>
    <mergeCell ref="A23:H23"/>
    <mergeCell ref="A24:H24"/>
    <mergeCell ref="A26:H26"/>
    <mergeCell ref="A27:H27"/>
    <mergeCell ref="B20:G20"/>
    <mergeCell ref="C3:E5"/>
    <mergeCell ref="A8:D8"/>
    <mergeCell ref="F8:H8"/>
    <mergeCell ref="A13:A14"/>
    <mergeCell ref="B13:G14"/>
    <mergeCell ref="H13:H14"/>
    <mergeCell ref="B15:G15"/>
    <mergeCell ref="B16:G16"/>
    <mergeCell ref="B17:G17"/>
    <mergeCell ref="B18:G18"/>
    <mergeCell ref="B19:G19"/>
  </mergeCells>
  <conditionalFormatting sqref="H12">
    <cfRule type="cellIs" dxfId="24" priority="3" operator="equal">
      <formula>""</formula>
    </cfRule>
  </conditionalFormatting>
  <conditionalFormatting sqref="H4 A8:D8 F8:H8">
    <cfRule type="cellIs" dxfId="23" priority="2" operator="equal">
      <formula>""</formula>
    </cfRule>
  </conditionalFormatting>
  <conditionalFormatting sqref="H10">
    <cfRule type="cellIs" dxfId="22" priority="1" operator="equal">
      <formula>""</formula>
    </cfRule>
  </conditionalFormatting>
  <dataValidations count="2">
    <dataValidation type="list" allowBlank="1" showInputMessage="1" showErrorMessage="1" sqref="H10" xr:uid="{15F42885-A770-4881-B215-99EDFD4DD389}">
      <formula1>PDV</formula1>
    </dataValidation>
    <dataValidation type="list" allowBlank="1" showInputMessage="1" showErrorMessage="1" sqref="H12" xr:uid="{FDF94F59-8449-4F76-88BE-3D04729FC542}">
      <formula1>valuta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G12" sqref="G12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121</v>
      </c>
    </row>
    <row r="2" spans="1:25" s="1" customFormat="1" ht="12" customHeight="1" x14ac:dyDescent="0.2">
      <c r="E2" s="155" t="s">
        <v>79</v>
      </c>
      <c r="F2" s="155"/>
      <c r="G2" s="155"/>
    </row>
    <row r="3" spans="1:25" s="1" customFormat="1" ht="12" customHeight="1" x14ac:dyDescent="0.2">
      <c r="E3" s="155"/>
      <c r="F3" s="155"/>
      <c r="G3" s="155"/>
      <c r="J3" s="7" t="s">
        <v>17</v>
      </c>
      <c r="K3" s="17"/>
    </row>
    <row r="4" spans="1:25" s="1" customFormat="1" ht="12" customHeight="1" x14ac:dyDescent="0.2">
      <c r="E4" s="155"/>
      <c r="F4" s="155"/>
      <c r="G4" s="155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73"/>
      <c r="B8" s="173"/>
      <c r="C8" s="173"/>
      <c r="D8" s="173"/>
      <c r="E8" s="173"/>
      <c r="G8" s="175"/>
      <c r="H8" s="175"/>
    </row>
    <row r="10" spans="1:25" x14ac:dyDescent="0.2"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x14ac:dyDescent="0.2">
      <c r="A11" s="2" t="s">
        <v>2</v>
      </c>
      <c r="B11" s="7" t="s">
        <v>117</v>
      </c>
      <c r="C11" s="14"/>
      <c r="E11" s="2"/>
      <c r="F11" s="2"/>
      <c r="G11" s="7" t="s">
        <v>85</v>
      </c>
      <c r="H11" s="4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36" x14ac:dyDescent="0.2">
      <c r="A12" s="18" t="s">
        <v>3</v>
      </c>
      <c r="B12" s="43" t="s">
        <v>105</v>
      </c>
      <c r="C12" s="56" t="s">
        <v>110</v>
      </c>
      <c r="D12" s="56" t="s">
        <v>4</v>
      </c>
      <c r="E12" s="19" t="s">
        <v>284</v>
      </c>
      <c r="F12" s="19" t="s">
        <v>4</v>
      </c>
      <c r="G12" s="19" t="s">
        <v>285</v>
      </c>
      <c r="H12" s="19" t="s">
        <v>4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x14ac:dyDescent="0.2">
      <c r="A13" s="20"/>
      <c r="B13" s="46"/>
      <c r="C13" s="21"/>
      <c r="D13" s="57" t="str">
        <f>IFERROR(C13/$C$19,"")</f>
        <v/>
      </c>
      <c r="E13" s="21"/>
      <c r="F13" s="57" t="str">
        <f>IFERROR(E13/$E$19,"")</f>
        <v/>
      </c>
      <c r="G13" s="21"/>
      <c r="H13" s="57" t="str">
        <f>IFERROR(G13/$G$19,"")</f>
        <v/>
      </c>
    </row>
    <row r="14" spans="1:25" x14ac:dyDescent="0.2">
      <c r="A14" s="20"/>
      <c r="B14" s="46"/>
      <c r="C14" s="21"/>
      <c r="D14" s="57" t="str">
        <f t="shared" ref="D14:D18" si="0">IFERROR(C14/$C$19,"")</f>
        <v/>
      </c>
      <c r="E14" s="21"/>
      <c r="F14" s="57" t="str">
        <f t="shared" ref="F14:F18" si="1">IFERROR(E14/$E$19,"")</f>
        <v/>
      </c>
      <c r="G14" s="21"/>
      <c r="H14" s="57" t="str">
        <f t="shared" ref="H14:H18" si="2">IFERROR(G14/$G$19,"")</f>
        <v/>
      </c>
    </row>
    <row r="15" spans="1:25" x14ac:dyDescent="0.2">
      <c r="A15" s="20"/>
      <c r="B15" s="46"/>
      <c r="C15" s="21"/>
      <c r="D15" s="57" t="str">
        <f t="shared" si="0"/>
        <v/>
      </c>
      <c r="E15" s="21"/>
      <c r="F15" s="57" t="str">
        <f t="shared" si="1"/>
        <v/>
      </c>
      <c r="G15" s="21"/>
      <c r="H15" s="57" t="str">
        <f t="shared" si="2"/>
        <v/>
      </c>
    </row>
    <row r="16" spans="1:25" x14ac:dyDescent="0.2">
      <c r="A16" s="20"/>
      <c r="B16" s="46"/>
      <c r="C16" s="21"/>
      <c r="D16" s="57" t="str">
        <f t="shared" si="0"/>
        <v/>
      </c>
      <c r="E16" s="21"/>
      <c r="F16" s="57" t="str">
        <f t="shared" si="1"/>
        <v/>
      </c>
      <c r="G16" s="21"/>
      <c r="H16" s="57" t="str">
        <f t="shared" si="2"/>
        <v/>
      </c>
      <c r="M16" s="172" t="s">
        <v>42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23" x14ac:dyDescent="0.2">
      <c r="A17" s="20"/>
      <c r="B17" s="46"/>
      <c r="C17" s="21"/>
      <c r="D17" s="57" t="str">
        <f t="shared" si="0"/>
        <v/>
      </c>
      <c r="E17" s="21"/>
      <c r="F17" s="57" t="str">
        <f t="shared" si="1"/>
        <v/>
      </c>
      <c r="G17" s="21"/>
      <c r="H17" s="57" t="str">
        <f t="shared" si="2"/>
        <v/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23" x14ac:dyDescent="0.2">
      <c r="A18" s="20" t="s">
        <v>109</v>
      </c>
      <c r="B18" s="46"/>
      <c r="C18" s="21"/>
      <c r="D18" s="57" t="str">
        <f t="shared" si="0"/>
        <v/>
      </c>
      <c r="E18" s="21"/>
      <c r="F18" s="57" t="str">
        <f t="shared" si="1"/>
        <v/>
      </c>
      <c r="G18" s="21"/>
      <c r="H18" s="57" t="str">
        <f t="shared" si="2"/>
        <v/>
      </c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55">
        <f t="shared" si="3"/>
        <v>0</v>
      </c>
      <c r="E19" s="23">
        <f t="shared" si="3"/>
        <v>0</v>
      </c>
      <c r="F19" s="55">
        <f t="shared" si="3"/>
        <v>0</v>
      </c>
      <c r="G19" s="23">
        <f t="shared" si="3"/>
        <v>0</v>
      </c>
      <c r="H19" s="5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281</v>
      </c>
      <c r="B21" s="2"/>
      <c r="C21" s="2"/>
      <c r="D21" s="2"/>
      <c r="J21" s="7" t="s">
        <v>85</v>
      </c>
      <c r="K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74" t="s">
        <v>3</v>
      </c>
      <c r="B22" s="176" t="s">
        <v>105</v>
      </c>
      <c r="C22" s="178" t="s">
        <v>286</v>
      </c>
      <c r="D22" s="178" t="s">
        <v>123</v>
      </c>
      <c r="E22" s="179" t="s">
        <v>7</v>
      </c>
      <c r="F22" s="180"/>
      <c r="G22" s="180"/>
      <c r="H22" s="179" t="s">
        <v>9</v>
      </c>
      <c r="I22" s="180"/>
      <c r="J22" s="180"/>
      <c r="K22" s="18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74"/>
      <c r="B23" s="177"/>
      <c r="C23" s="178"/>
      <c r="D23" s="178"/>
      <c r="E23" s="42" t="s">
        <v>8</v>
      </c>
      <c r="F23" s="42" t="s">
        <v>20</v>
      </c>
      <c r="G23" s="42" t="s">
        <v>21</v>
      </c>
      <c r="H23" s="24" t="s">
        <v>10</v>
      </c>
      <c r="I23" s="24" t="s">
        <v>11</v>
      </c>
      <c r="J23" s="24" t="s">
        <v>12</v>
      </c>
      <c r="K23" s="42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46"/>
      <c r="C24" s="21"/>
      <c r="D24" s="57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46"/>
      <c r="C25" s="21"/>
      <c r="D25" s="57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46"/>
      <c r="C26" s="21"/>
      <c r="D26" s="57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46"/>
      <c r="C27" s="21"/>
      <c r="D27" s="57" t="str">
        <f t="shared" si="4"/>
        <v/>
      </c>
      <c r="E27" s="21"/>
      <c r="F27" s="21"/>
      <c r="G27" s="21"/>
      <c r="H27" s="21"/>
      <c r="I27" s="21"/>
      <c r="J27" s="21"/>
      <c r="K27" s="21"/>
      <c r="M27" s="172" t="s">
        <v>42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</row>
    <row r="28" spans="1:23" x14ac:dyDescent="0.2">
      <c r="A28" s="20"/>
      <c r="B28" s="46"/>
      <c r="C28" s="21"/>
      <c r="D28" s="57" t="str">
        <f t="shared" si="4"/>
        <v/>
      </c>
      <c r="E28" s="21"/>
      <c r="F28" s="21"/>
      <c r="G28" s="21"/>
      <c r="H28" s="21"/>
      <c r="I28" s="21"/>
      <c r="J28" s="21"/>
      <c r="K28" s="21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</row>
    <row r="29" spans="1:23" x14ac:dyDescent="0.2">
      <c r="A29" s="20" t="s">
        <v>109</v>
      </c>
      <c r="B29" s="46"/>
      <c r="C29" s="21"/>
      <c r="D29" s="57" t="str">
        <f t="shared" si="4"/>
        <v/>
      </c>
      <c r="E29" s="21"/>
      <c r="F29" s="21"/>
      <c r="G29" s="21"/>
      <c r="H29" s="21"/>
      <c r="I29" s="21"/>
      <c r="J29" s="21"/>
      <c r="K29" s="21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55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114</v>
      </c>
    </row>
    <row r="33" spans="1:11" ht="63.95" customHeight="1" x14ac:dyDescent="0.2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1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C11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C24" sqref="C24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55" t="s">
        <v>125</v>
      </c>
      <c r="F2" s="155"/>
      <c r="G2" s="155"/>
    </row>
    <row r="3" spans="1:25" s="1" customFormat="1" ht="12" customHeight="1" x14ac:dyDescent="0.2">
      <c r="E3" s="155"/>
      <c r="F3" s="155"/>
      <c r="G3" s="155"/>
      <c r="J3" s="7" t="s">
        <v>17</v>
      </c>
      <c r="K3" s="17"/>
    </row>
    <row r="4" spans="1:25" s="1" customFormat="1" ht="12" customHeight="1" x14ac:dyDescent="0.2">
      <c r="E4" s="155"/>
      <c r="F4" s="155"/>
      <c r="G4" s="155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73"/>
      <c r="B8" s="173"/>
      <c r="C8" s="173"/>
      <c r="D8" s="173"/>
      <c r="E8" s="173"/>
      <c r="G8" s="175"/>
      <c r="H8" s="175"/>
    </row>
    <row r="10" spans="1:25" x14ac:dyDescent="0.2"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x14ac:dyDescent="0.2">
      <c r="A11" s="2" t="s">
        <v>14</v>
      </c>
      <c r="B11" s="7" t="s">
        <v>117</v>
      </c>
      <c r="C11" s="14"/>
      <c r="G11" s="7" t="s">
        <v>85</v>
      </c>
      <c r="H11" s="4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36" x14ac:dyDescent="0.2">
      <c r="A12" s="43" t="s">
        <v>15</v>
      </c>
      <c r="B12" s="43" t="s">
        <v>105</v>
      </c>
      <c r="C12" s="56" t="s">
        <v>110</v>
      </c>
      <c r="D12" s="56" t="s">
        <v>4</v>
      </c>
      <c r="E12" s="42" t="s">
        <v>284</v>
      </c>
      <c r="F12" s="42" t="s">
        <v>4</v>
      </c>
      <c r="G12" s="42" t="s">
        <v>285</v>
      </c>
      <c r="H12" s="42" t="s">
        <v>4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x14ac:dyDescent="0.2">
      <c r="A13" s="20"/>
      <c r="B13" s="46"/>
      <c r="C13" s="21"/>
      <c r="D13" s="57" t="str">
        <f>IFERROR(C13/$C$19,"")</f>
        <v/>
      </c>
      <c r="E13" s="21"/>
      <c r="F13" s="57" t="str">
        <f>IFERROR(E13/$E$19,"")</f>
        <v/>
      </c>
      <c r="G13" s="21"/>
      <c r="H13" s="57" t="str">
        <f>IFERROR(G13/$G$19,"")</f>
        <v/>
      </c>
    </row>
    <row r="14" spans="1:25" x14ac:dyDescent="0.2">
      <c r="A14" s="20"/>
      <c r="B14" s="46"/>
      <c r="C14" s="21"/>
      <c r="D14" s="57" t="str">
        <f t="shared" ref="D14:D18" si="0">IFERROR(C14/$C$19,"")</f>
        <v/>
      </c>
      <c r="E14" s="21"/>
      <c r="F14" s="57" t="str">
        <f t="shared" ref="F14:F18" si="1">IFERROR(E14/$E$19,"")</f>
        <v/>
      </c>
      <c r="G14" s="21"/>
      <c r="H14" s="57" t="str">
        <f t="shared" ref="H14:H18" si="2">IFERROR(G14/$G$19,"")</f>
        <v/>
      </c>
    </row>
    <row r="15" spans="1:25" x14ac:dyDescent="0.2">
      <c r="A15" s="20"/>
      <c r="B15" s="46"/>
      <c r="C15" s="21"/>
      <c r="D15" s="57" t="str">
        <f t="shared" si="0"/>
        <v/>
      </c>
      <c r="E15" s="21"/>
      <c r="F15" s="57" t="str">
        <f t="shared" si="1"/>
        <v/>
      </c>
      <c r="G15" s="21"/>
      <c r="H15" s="57" t="str">
        <f t="shared" si="2"/>
        <v/>
      </c>
    </row>
    <row r="16" spans="1:25" x14ac:dyDescent="0.2">
      <c r="A16" s="20"/>
      <c r="B16" s="46"/>
      <c r="C16" s="21"/>
      <c r="D16" s="57" t="str">
        <f t="shared" si="0"/>
        <v/>
      </c>
      <c r="E16" s="21"/>
      <c r="F16" s="57" t="str">
        <f t="shared" si="1"/>
        <v/>
      </c>
      <c r="G16" s="21"/>
      <c r="H16" s="57" t="str">
        <f t="shared" si="2"/>
        <v/>
      </c>
      <c r="M16" s="172" t="s">
        <v>42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23" x14ac:dyDescent="0.2">
      <c r="A17" s="20"/>
      <c r="B17" s="46"/>
      <c r="C17" s="21"/>
      <c r="D17" s="57" t="str">
        <f t="shared" si="0"/>
        <v/>
      </c>
      <c r="E17" s="21"/>
      <c r="F17" s="57" t="str">
        <f t="shared" si="1"/>
        <v/>
      </c>
      <c r="G17" s="21"/>
      <c r="H17" s="57" t="str">
        <f t="shared" si="2"/>
        <v/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23" x14ac:dyDescent="0.2">
      <c r="A18" s="20" t="s">
        <v>109</v>
      </c>
      <c r="B18" s="46"/>
      <c r="C18" s="21"/>
      <c r="D18" s="57" t="str">
        <f t="shared" si="0"/>
        <v/>
      </c>
      <c r="E18" s="21"/>
      <c r="F18" s="57" t="str">
        <f t="shared" si="1"/>
        <v/>
      </c>
      <c r="G18" s="21"/>
      <c r="H18" s="57" t="str">
        <f t="shared" si="2"/>
        <v/>
      </c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55">
        <f t="shared" si="3"/>
        <v>0</v>
      </c>
      <c r="E19" s="23">
        <f t="shared" si="3"/>
        <v>0</v>
      </c>
      <c r="F19" s="55">
        <f t="shared" si="3"/>
        <v>0</v>
      </c>
      <c r="G19" s="23">
        <f t="shared" si="3"/>
        <v>0</v>
      </c>
      <c r="H19" s="5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282</v>
      </c>
      <c r="B21" s="2"/>
      <c r="C21" s="2"/>
      <c r="D21" s="2"/>
      <c r="J21" s="7" t="s">
        <v>85</v>
      </c>
      <c r="K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74" t="s">
        <v>15</v>
      </c>
      <c r="B22" s="176" t="s">
        <v>105</v>
      </c>
      <c r="C22" s="178" t="s">
        <v>287</v>
      </c>
      <c r="D22" s="178" t="s">
        <v>4</v>
      </c>
      <c r="E22" s="179" t="s">
        <v>111</v>
      </c>
      <c r="F22" s="180"/>
      <c r="G22" s="180"/>
      <c r="H22" s="179" t="s">
        <v>112</v>
      </c>
      <c r="I22" s="180"/>
      <c r="J22" s="180"/>
      <c r="K22" s="18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74"/>
      <c r="B23" s="177"/>
      <c r="C23" s="178"/>
      <c r="D23" s="178"/>
      <c r="E23" s="42" t="s">
        <v>8</v>
      </c>
      <c r="F23" s="42" t="s">
        <v>20</v>
      </c>
      <c r="G23" s="42" t="s">
        <v>21</v>
      </c>
      <c r="H23" s="24" t="s">
        <v>10</v>
      </c>
      <c r="I23" s="24" t="s">
        <v>11</v>
      </c>
      <c r="J23" s="24" t="s">
        <v>12</v>
      </c>
      <c r="K23" s="42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46"/>
      <c r="C24" s="21"/>
      <c r="D24" s="57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46"/>
      <c r="C25" s="21"/>
      <c r="D25" s="57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46"/>
      <c r="C26" s="21"/>
      <c r="D26" s="57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46"/>
      <c r="C27" s="21"/>
      <c r="D27" s="57" t="str">
        <f t="shared" si="4"/>
        <v/>
      </c>
      <c r="E27" s="21"/>
      <c r="F27" s="21"/>
      <c r="G27" s="21"/>
      <c r="H27" s="21"/>
      <c r="I27" s="21"/>
      <c r="J27" s="21"/>
      <c r="K27" s="21"/>
      <c r="M27" s="172" t="s">
        <v>42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</row>
    <row r="28" spans="1:23" x14ac:dyDescent="0.2">
      <c r="A28" s="20"/>
      <c r="B28" s="46"/>
      <c r="C28" s="21"/>
      <c r="D28" s="57" t="str">
        <f t="shared" si="4"/>
        <v/>
      </c>
      <c r="E28" s="21"/>
      <c r="F28" s="21"/>
      <c r="G28" s="21"/>
      <c r="H28" s="21"/>
      <c r="I28" s="21"/>
      <c r="J28" s="21"/>
      <c r="K28" s="21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</row>
    <row r="29" spans="1:23" x14ac:dyDescent="0.2">
      <c r="A29" s="20" t="s">
        <v>109</v>
      </c>
      <c r="B29" s="46"/>
      <c r="C29" s="21"/>
      <c r="D29" s="57" t="str">
        <f t="shared" si="4"/>
        <v/>
      </c>
      <c r="E29" s="21"/>
      <c r="F29" s="21"/>
      <c r="G29" s="21"/>
      <c r="H29" s="21"/>
      <c r="I29" s="21"/>
      <c r="J29" s="21"/>
      <c r="K29" s="21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55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113</v>
      </c>
    </row>
    <row r="33" spans="1:11" ht="63.75" customHeight="1" x14ac:dyDescent="0.2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1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C11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993A-D533-4CFF-87A2-D7BFBF46E3BB}">
  <dimension ref="A1:AA78"/>
  <sheetViews>
    <sheetView showGridLines="0" zoomScaleNormal="100" workbookViewId="0">
      <selection activeCell="D11" sqref="D11:D12"/>
    </sheetView>
  </sheetViews>
  <sheetFormatPr defaultColWidth="13.7109375" defaultRowHeight="12" x14ac:dyDescent="0.2"/>
  <cols>
    <col min="1" max="1" width="26.7109375" style="3" customWidth="1"/>
    <col min="2" max="11" width="13.7109375" style="3"/>
    <col min="12" max="13" width="26.7109375" style="3" customWidth="1"/>
    <col min="14" max="16384" width="13.7109375" style="3"/>
  </cols>
  <sheetData>
    <row r="1" spans="1:27" s="1" customFormat="1" x14ac:dyDescent="0.2">
      <c r="L1" s="6" t="s">
        <v>18</v>
      </c>
    </row>
    <row r="2" spans="1:27" s="1" customFormat="1" ht="15.75" x14ac:dyDescent="0.2">
      <c r="E2" s="201" t="s">
        <v>124</v>
      </c>
      <c r="F2" s="201"/>
      <c r="G2" s="201"/>
      <c r="J2" s="95"/>
    </row>
    <row r="3" spans="1:27" s="1" customFormat="1" ht="12" customHeight="1" x14ac:dyDescent="0.2">
      <c r="E3" s="201"/>
      <c r="F3" s="201"/>
      <c r="G3" s="201"/>
      <c r="J3" s="7" t="s">
        <v>17</v>
      </c>
      <c r="K3" s="96"/>
      <c r="W3" s="7"/>
      <c r="X3" s="7"/>
      <c r="Y3" s="7"/>
    </row>
    <row r="4" spans="1:27" s="1" customFormat="1" ht="15.75" x14ac:dyDescent="0.2">
      <c r="E4" s="201"/>
      <c r="F4" s="201"/>
      <c r="G4" s="201"/>
      <c r="J4" s="95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202"/>
      <c r="B8" s="202"/>
      <c r="C8" s="202"/>
      <c r="D8" s="202"/>
      <c r="E8" s="202"/>
      <c r="G8" s="175"/>
      <c r="H8" s="175"/>
    </row>
    <row r="10" spans="1:27" x14ac:dyDescent="0.2">
      <c r="A10" s="2" t="s">
        <v>19</v>
      </c>
      <c r="B10" s="2"/>
      <c r="F10" s="5"/>
      <c r="J10" s="7" t="s">
        <v>85</v>
      </c>
      <c r="K10" s="7"/>
    </row>
    <row r="11" spans="1:27" ht="24.95" customHeight="1" x14ac:dyDescent="0.2">
      <c r="A11" s="131" t="s">
        <v>51</v>
      </c>
      <c r="B11" s="137" t="s">
        <v>32</v>
      </c>
      <c r="C11" s="137" t="s">
        <v>288</v>
      </c>
      <c r="D11" s="137" t="s">
        <v>116</v>
      </c>
      <c r="E11" s="198" t="s">
        <v>45</v>
      </c>
      <c r="F11" s="198" t="s">
        <v>46</v>
      </c>
      <c r="G11" s="137" t="s">
        <v>24</v>
      </c>
      <c r="H11" s="137" t="s">
        <v>25</v>
      </c>
      <c r="I11" s="198" t="s">
        <v>26</v>
      </c>
      <c r="J11" s="199" t="s">
        <v>65</v>
      </c>
      <c r="K11" s="137" t="s">
        <v>27</v>
      </c>
      <c r="L11" s="137" t="s">
        <v>78</v>
      </c>
      <c r="M11" s="131" t="s">
        <v>51</v>
      </c>
      <c r="N11" s="131" t="s">
        <v>115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</row>
    <row r="12" spans="1:27" ht="24.95" customHeight="1" x14ac:dyDescent="0.2">
      <c r="A12" s="131"/>
      <c r="B12" s="137"/>
      <c r="C12" s="137"/>
      <c r="D12" s="137"/>
      <c r="E12" s="198"/>
      <c r="F12" s="198"/>
      <c r="G12" s="137"/>
      <c r="H12" s="137"/>
      <c r="I12" s="198"/>
      <c r="J12" s="200"/>
      <c r="K12" s="137"/>
      <c r="L12" s="137"/>
      <c r="M12" s="131"/>
      <c r="N12" s="125">
        <v>2021</v>
      </c>
      <c r="O12" s="197"/>
      <c r="P12" s="125">
        <v>2022</v>
      </c>
      <c r="Q12" s="127"/>
      <c r="R12" s="125">
        <v>2023</v>
      </c>
      <c r="S12" s="127"/>
      <c r="T12" s="125">
        <v>2024</v>
      </c>
      <c r="U12" s="127"/>
      <c r="V12" s="125">
        <v>2025</v>
      </c>
      <c r="W12" s="127"/>
      <c r="X12" s="125">
        <v>2026</v>
      </c>
      <c r="Y12" s="127"/>
      <c r="Z12" s="125" t="s">
        <v>28</v>
      </c>
      <c r="AA12" s="127"/>
    </row>
    <row r="13" spans="1:27" ht="12" customHeight="1" x14ac:dyDescent="0.2">
      <c r="A13" s="195" t="s">
        <v>29</v>
      </c>
      <c r="B13" s="196"/>
      <c r="C13" s="37"/>
      <c r="D13" s="37"/>
      <c r="E13" s="31"/>
      <c r="F13" s="37"/>
      <c r="G13" s="31"/>
      <c r="H13" s="31"/>
      <c r="I13" s="32"/>
      <c r="J13" s="32"/>
      <c r="K13" s="38"/>
      <c r="L13" s="39"/>
      <c r="M13" s="27" t="s">
        <v>29</v>
      </c>
      <c r="N13" s="97" t="s">
        <v>289</v>
      </c>
      <c r="O13" s="97" t="s">
        <v>290</v>
      </c>
      <c r="P13" s="97" t="s">
        <v>289</v>
      </c>
      <c r="Q13" s="97" t="s">
        <v>290</v>
      </c>
      <c r="R13" s="97" t="s">
        <v>289</v>
      </c>
      <c r="S13" s="97" t="s">
        <v>290</v>
      </c>
      <c r="T13" s="97" t="s">
        <v>289</v>
      </c>
      <c r="U13" s="97" t="s">
        <v>290</v>
      </c>
      <c r="V13" s="97" t="s">
        <v>289</v>
      </c>
      <c r="W13" s="97" t="s">
        <v>290</v>
      </c>
      <c r="X13" s="97" t="s">
        <v>289</v>
      </c>
      <c r="Y13" s="97" t="s">
        <v>290</v>
      </c>
      <c r="Z13" s="97" t="s">
        <v>289</v>
      </c>
      <c r="AA13" s="97" t="s">
        <v>290</v>
      </c>
    </row>
    <row r="14" spans="1:27" x14ac:dyDescent="0.2">
      <c r="A14" s="28"/>
      <c r="B14" s="28"/>
      <c r="C14" s="21"/>
      <c r="D14" s="21"/>
      <c r="E14" s="29"/>
      <c r="F14" s="21"/>
      <c r="G14" s="29"/>
      <c r="H14" s="29"/>
      <c r="I14" s="30"/>
      <c r="J14" s="30"/>
      <c r="K14" s="25"/>
      <c r="L14" s="28"/>
      <c r="M14" s="98" t="str">
        <f t="shared" ref="M14:M23" si="0">IF(A14=0,"",A14)</f>
        <v/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">
      <c r="A15" s="28"/>
      <c r="B15" s="28"/>
      <c r="C15" s="21"/>
      <c r="D15" s="21"/>
      <c r="E15" s="29"/>
      <c r="F15" s="21"/>
      <c r="G15" s="29"/>
      <c r="H15" s="29"/>
      <c r="I15" s="30"/>
      <c r="J15" s="30"/>
      <c r="K15" s="25"/>
      <c r="L15" s="28"/>
      <c r="M15" s="98" t="str">
        <f t="shared" si="0"/>
        <v/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">
      <c r="A16" s="28"/>
      <c r="B16" s="28"/>
      <c r="C16" s="21"/>
      <c r="D16" s="21"/>
      <c r="E16" s="29"/>
      <c r="F16" s="21"/>
      <c r="G16" s="29"/>
      <c r="H16" s="29"/>
      <c r="I16" s="30"/>
      <c r="J16" s="30"/>
      <c r="K16" s="25"/>
      <c r="L16" s="28"/>
      <c r="M16" s="98" t="str">
        <f t="shared" si="0"/>
        <v/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x14ac:dyDescent="0.2">
      <c r="A17" s="28"/>
      <c r="B17" s="28"/>
      <c r="C17" s="21"/>
      <c r="D17" s="21"/>
      <c r="E17" s="29"/>
      <c r="F17" s="21"/>
      <c r="G17" s="29"/>
      <c r="H17" s="29"/>
      <c r="I17" s="30"/>
      <c r="J17" s="30"/>
      <c r="K17" s="25"/>
      <c r="L17" s="28"/>
      <c r="M17" s="98" t="str">
        <f t="shared" si="0"/>
        <v/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x14ac:dyDescent="0.2">
      <c r="A18" s="28"/>
      <c r="B18" s="28"/>
      <c r="C18" s="21"/>
      <c r="D18" s="21"/>
      <c r="E18" s="29"/>
      <c r="F18" s="21"/>
      <c r="G18" s="29"/>
      <c r="H18" s="29"/>
      <c r="I18" s="30"/>
      <c r="J18" s="30"/>
      <c r="K18" s="25"/>
      <c r="L18" s="28"/>
      <c r="M18" s="98" t="str">
        <f t="shared" si="0"/>
        <v/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x14ac:dyDescent="0.2">
      <c r="A19" s="28"/>
      <c r="B19" s="28"/>
      <c r="C19" s="21"/>
      <c r="D19" s="21"/>
      <c r="E19" s="29"/>
      <c r="F19" s="21"/>
      <c r="G19" s="29"/>
      <c r="H19" s="29"/>
      <c r="I19" s="30"/>
      <c r="J19" s="30"/>
      <c r="K19" s="25"/>
      <c r="L19" s="28"/>
      <c r="M19" s="98" t="str">
        <f t="shared" si="0"/>
        <v/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">
      <c r="A20" s="28"/>
      <c r="B20" s="28"/>
      <c r="C20" s="21"/>
      <c r="D20" s="21"/>
      <c r="E20" s="29"/>
      <c r="F20" s="21"/>
      <c r="G20" s="29"/>
      <c r="H20" s="29"/>
      <c r="I20" s="30"/>
      <c r="J20" s="30"/>
      <c r="K20" s="25"/>
      <c r="L20" s="28"/>
      <c r="M20" s="98" t="str">
        <f t="shared" si="0"/>
        <v/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x14ac:dyDescent="0.2">
      <c r="A21" s="28"/>
      <c r="B21" s="28"/>
      <c r="C21" s="21"/>
      <c r="D21" s="21"/>
      <c r="E21" s="29"/>
      <c r="F21" s="21"/>
      <c r="G21" s="29"/>
      <c r="H21" s="29"/>
      <c r="I21" s="30"/>
      <c r="J21" s="30"/>
      <c r="K21" s="25"/>
      <c r="L21" s="28"/>
      <c r="M21" s="98" t="str">
        <f t="shared" si="0"/>
        <v/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x14ac:dyDescent="0.2">
      <c r="A22" s="28"/>
      <c r="B22" s="28"/>
      <c r="C22" s="21"/>
      <c r="D22" s="21"/>
      <c r="E22" s="29"/>
      <c r="F22" s="21"/>
      <c r="G22" s="29"/>
      <c r="H22" s="29"/>
      <c r="I22" s="30"/>
      <c r="J22" s="30"/>
      <c r="K22" s="25"/>
      <c r="L22" s="28"/>
      <c r="M22" s="98" t="str">
        <f t="shared" si="0"/>
        <v/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x14ac:dyDescent="0.2">
      <c r="A23" s="28"/>
      <c r="B23" s="28"/>
      <c r="C23" s="21"/>
      <c r="D23" s="21"/>
      <c r="E23" s="29"/>
      <c r="F23" s="21"/>
      <c r="G23" s="29"/>
      <c r="H23" s="29"/>
      <c r="I23" s="30"/>
      <c r="J23" s="30"/>
      <c r="K23" s="25"/>
      <c r="L23" s="28"/>
      <c r="M23" s="98" t="str">
        <f t="shared" si="0"/>
        <v/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x14ac:dyDescent="0.2">
      <c r="A24" s="195" t="s">
        <v>5</v>
      </c>
      <c r="B24" s="196"/>
      <c r="C24" s="12">
        <f>SUM(C14:C23)</f>
        <v>0</v>
      </c>
      <c r="D24" s="12">
        <f>SUM(D14:D23)</f>
        <v>0</v>
      </c>
      <c r="E24" s="31" t="s">
        <v>6</v>
      </c>
      <c r="F24" s="12">
        <f>SUM(F14:F23)</f>
        <v>0</v>
      </c>
      <c r="G24" s="31" t="s">
        <v>6</v>
      </c>
      <c r="H24" s="31" t="s">
        <v>6</v>
      </c>
      <c r="I24" s="32" t="s">
        <v>6</v>
      </c>
      <c r="J24" s="32"/>
      <c r="K24" s="33" t="s">
        <v>6</v>
      </c>
      <c r="L24" s="34" t="s">
        <v>6</v>
      </c>
      <c r="M24" s="91" t="s">
        <v>5</v>
      </c>
      <c r="N24" s="12">
        <f t="shared" ref="N24:AA24" si="1">SUM(N14:N23)</f>
        <v>0</v>
      </c>
      <c r="O24" s="12">
        <f t="shared" si="1"/>
        <v>0</v>
      </c>
      <c r="P24" s="12">
        <f t="shared" si="1"/>
        <v>0</v>
      </c>
      <c r="Q24" s="12">
        <f t="shared" si="1"/>
        <v>0</v>
      </c>
      <c r="R24" s="12">
        <f t="shared" si="1"/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f t="shared" si="1"/>
        <v>0</v>
      </c>
      <c r="W24" s="12">
        <f t="shared" si="1"/>
        <v>0</v>
      </c>
      <c r="X24" s="12">
        <f t="shared" si="1"/>
        <v>0</v>
      </c>
      <c r="Y24" s="12">
        <f t="shared" si="1"/>
        <v>0</v>
      </c>
      <c r="Z24" s="12">
        <f t="shared" si="1"/>
        <v>0</v>
      </c>
      <c r="AA24" s="12">
        <f t="shared" si="1"/>
        <v>0</v>
      </c>
    </row>
    <row r="25" spans="1:27" ht="12" customHeight="1" x14ac:dyDescent="0.2">
      <c r="A25" s="195" t="s">
        <v>30</v>
      </c>
      <c r="B25" s="196"/>
      <c r="C25" s="37"/>
      <c r="D25" s="37"/>
      <c r="E25" s="31"/>
      <c r="F25" s="37"/>
      <c r="G25" s="31"/>
      <c r="H25" s="31"/>
      <c r="I25" s="32"/>
      <c r="J25" s="32"/>
      <c r="K25" s="38"/>
      <c r="L25" s="39"/>
      <c r="M25" s="91" t="s">
        <v>30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2">
      <c r="A26" s="28"/>
      <c r="B26" s="28"/>
      <c r="C26" s="21"/>
      <c r="D26" s="21"/>
      <c r="E26" s="29"/>
      <c r="F26" s="21"/>
      <c r="G26" s="29"/>
      <c r="H26" s="29"/>
      <c r="I26" s="30"/>
      <c r="J26" s="30"/>
      <c r="K26" s="25"/>
      <c r="L26" s="28"/>
      <c r="M26" s="98" t="str">
        <f t="shared" ref="M26:M35" si="2">IF(A26=0,"",A26)</f>
        <v/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x14ac:dyDescent="0.2">
      <c r="A27" s="28"/>
      <c r="B27" s="28"/>
      <c r="C27" s="21"/>
      <c r="D27" s="21"/>
      <c r="E27" s="29"/>
      <c r="F27" s="21"/>
      <c r="G27" s="29"/>
      <c r="H27" s="29"/>
      <c r="I27" s="30"/>
      <c r="J27" s="30"/>
      <c r="K27" s="25"/>
      <c r="L27" s="28"/>
      <c r="M27" s="98" t="str">
        <f t="shared" si="2"/>
        <v/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2">
      <c r="A28" s="28"/>
      <c r="B28" s="28"/>
      <c r="C28" s="21"/>
      <c r="D28" s="21"/>
      <c r="E28" s="29"/>
      <c r="F28" s="21"/>
      <c r="G28" s="29"/>
      <c r="H28" s="29"/>
      <c r="I28" s="30"/>
      <c r="J28" s="30"/>
      <c r="K28" s="25"/>
      <c r="L28" s="28"/>
      <c r="M28" s="98" t="str">
        <f t="shared" si="2"/>
        <v/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x14ac:dyDescent="0.2">
      <c r="A29" s="28"/>
      <c r="B29" s="28"/>
      <c r="C29" s="21"/>
      <c r="D29" s="21"/>
      <c r="E29" s="29"/>
      <c r="F29" s="21"/>
      <c r="G29" s="29"/>
      <c r="H29" s="29"/>
      <c r="I29" s="30"/>
      <c r="J29" s="30"/>
      <c r="K29" s="25"/>
      <c r="L29" s="28"/>
      <c r="M29" s="98" t="str">
        <f t="shared" si="2"/>
        <v/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x14ac:dyDescent="0.2">
      <c r="A30" s="28"/>
      <c r="B30" s="28"/>
      <c r="C30" s="21"/>
      <c r="D30" s="21"/>
      <c r="E30" s="29"/>
      <c r="F30" s="21"/>
      <c r="G30" s="29"/>
      <c r="H30" s="29"/>
      <c r="I30" s="30"/>
      <c r="J30" s="30"/>
      <c r="K30" s="25"/>
      <c r="L30" s="28"/>
      <c r="M30" s="98" t="str">
        <f t="shared" si="2"/>
        <v/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x14ac:dyDescent="0.2">
      <c r="A31" s="28"/>
      <c r="B31" s="28"/>
      <c r="C31" s="21"/>
      <c r="D31" s="21"/>
      <c r="E31" s="29"/>
      <c r="F31" s="21"/>
      <c r="G31" s="29"/>
      <c r="H31" s="29"/>
      <c r="I31" s="30"/>
      <c r="J31" s="30"/>
      <c r="K31" s="25"/>
      <c r="L31" s="28"/>
      <c r="M31" s="98" t="str">
        <f t="shared" si="2"/>
        <v/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x14ac:dyDescent="0.2">
      <c r="A32" s="28"/>
      <c r="B32" s="28"/>
      <c r="C32" s="21"/>
      <c r="D32" s="21"/>
      <c r="E32" s="29"/>
      <c r="F32" s="21"/>
      <c r="G32" s="29"/>
      <c r="H32" s="29"/>
      <c r="I32" s="30"/>
      <c r="J32" s="30"/>
      <c r="K32" s="25"/>
      <c r="L32" s="28"/>
      <c r="M32" s="98" t="str">
        <f t="shared" si="2"/>
        <v/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x14ac:dyDescent="0.2">
      <c r="A33" s="28"/>
      <c r="B33" s="28"/>
      <c r="C33" s="21"/>
      <c r="D33" s="21"/>
      <c r="E33" s="29"/>
      <c r="F33" s="21"/>
      <c r="G33" s="29"/>
      <c r="H33" s="29"/>
      <c r="I33" s="30"/>
      <c r="J33" s="30"/>
      <c r="K33" s="25"/>
      <c r="L33" s="28"/>
      <c r="M33" s="98" t="str">
        <f t="shared" si="2"/>
        <v/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x14ac:dyDescent="0.2">
      <c r="A34" s="28"/>
      <c r="B34" s="28"/>
      <c r="C34" s="21"/>
      <c r="D34" s="21"/>
      <c r="E34" s="29"/>
      <c r="F34" s="21"/>
      <c r="G34" s="29"/>
      <c r="H34" s="29"/>
      <c r="I34" s="30"/>
      <c r="J34" s="30"/>
      <c r="K34" s="25"/>
      <c r="L34" s="28"/>
      <c r="M34" s="98" t="str">
        <f t="shared" si="2"/>
        <v/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x14ac:dyDescent="0.2">
      <c r="A35" s="28"/>
      <c r="B35" s="28"/>
      <c r="C35" s="21"/>
      <c r="D35" s="21"/>
      <c r="E35" s="29"/>
      <c r="F35" s="21"/>
      <c r="G35" s="29"/>
      <c r="H35" s="29"/>
      <c r="I35" s="30"/>
      <c r="J35" s="30"/>
      <c r="K35" s="25"/>
      <c r="L35" s="28"/>
      <c r="M35" s="98" t="str">
        <f t="shared" si="2"/>
        <v/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x14ac:dyDescent="0.2">
      <c r="A36" s="195" t="s">
        <v>5</v>
      </c>
      <c r="B36" s="196"/>
      <c r="C36" s="12">
        <f>SUM(C26:C35)</f>
        <v>0</v>
      </c>
      <c r="D36" s="12">
        <f>SUM(D26:D35)</f>
        <v>0</v>
      </c>
      <c r="E36" s="31" t="s">
        <v>6</v>
      </c>
      <c r="F36" s="12">
        <f>SUM(F26:F35)</f>
        <v>0</v>
      </c>
      <c r="G36" s="31" t="s">
        <v>6</v>
      </c>
      <c r="H36" s="31" t="s">
        <v>6</v>
      </c>
      <c r="I36" s="32" t="s">
        <v>6</v>
      </c>
      <c r="J36" s="32"/>
      <c r="K36" s="33" t="s">
        <v>6</v>
      </c>
      <c r="L36" s="34" t="s">
        <v>6</v>
      </c>
      <c r="M36" s="91" t="s">
        <v>5</v>
      </c>
      <c r="N36" s="12">
        <f t="shared" ref="N36:AA36" si="3">SUM(N26:N35)</f>
        <v>0</v>
      </c>
      <c r="O36" s="12">
        <f t="shared" si="3"/>
        <v>0</v>
      </c>
      <c r="P36" s="12">
        <f t="shared" si="3"/>
        <v>0</v>
      </c>
      <c r="Q36" s="12">
        <f t="shared" si="3"/>
        <v>0</v>
      </c>
      <c r="R36" s="12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12">
        <f t="shared" si="3"/>
        <v>0</v>
      </c>
      <c r="W36" s="12">
        <f t="shared" si="3"/>
        <v>0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</v>
      </c>
    </row>
    <row r="37" spans="1:27" x14ac:dyDescent="0.2"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x14ac:dyDescent="0.2">
      <c r="A38" s="8" t="s">
        <v>31</v>
      </c>
      <c r="B38" s="8"/>
    </row>
    <row r="39" spans="1:27" ht="24" customHeight="1" x14ac:dyDescent="0.2">
      <c r="A39" s="27" t="s">
        <v>32</v>
      </c>
      <c r="B39" s="189" t="s">
        <v>33</v>
      </c>
      <c r="C39" s="190"/>
      <c r="D39" s="191"/>
      <c r="E39" s="192" t="s">
        <v>34</v>
      </c>
      <c r="F39" s="193"/>
      <c r="G39" s="194"/>
      <c r="H39" s="35" t="s">
        <v>35</v>
      </c>
      <c r="I39" s="26" t="s">
        <v>36</v>
      </c>
      <c r="J39" s="92" t="s">
        <v>37</v>
      </c>
      <c r="K39" s="36" t="s">
        <v>38</v>
      </c>
      <c r="L39" s="93" t="s">
        <v>78</v>
      </c>
    </row>
    <row r="40" spans="1:27" x14ac:dyDescent="0.2">
      <c r="A40" s="28"/>
      <c r="B40" s="182"/>
      <c r="C40" s="186"/>
      <c r="D40" s="183"/>
      <c r="E40" s="182"/>
      <c r="F40" s="186"/>
      <c r="G40" s="183"/>
      <c r="H40" s="21"/>
      <c r="I40" s="21"/>
      <c r="J40" s="29"/>
      <c r="K40" s="21"/>
      <c r="L40" s="28"/>
    </row>
    <row r="41" spans="1:27" x14ac:dyDescent="0.2">
      <c r="A41" s="28"/>
      <c r="B41" s="182"/>
      <c r="C41" s="186"/>
      <c r="D41" s="183"/>
      <c r="E41" s="182"/>
      <c r="F41" s="186"/>
      <c r="G41" s="183"/>
      <c r="H41" s="21"/>
      <c r="I41" s="21"/>
      <c r="J41" s="29"/>
      <c r="K41" s="21"/>
      <c r="L41" s="28"/>
    </row>
    <row r="42" spans="1:27" x14ac:dyDescent="0.2">
      <c r="A42" s="28"/>
      <c r="B42" s="182"/>
      <c r="C42" s="186"/>
      <c r="D42" s="183"/>
      <c r="E42" s="182"/>
      <c r="F42" s="186"/>
      <c r="G42" s="183"/>
      <c r="H42" s="21"/>
      <c r="I42" s="21"/>
      <c r="J42" s="29"/>
      <c r="K42" s="21"/>
      <c r="L42" s="28"/>
    </row>
    <row r="43" spans="1:27" x14ac:dyDescent="0.2">
      <c r="A43" s="28"/>
      <c r="B43" s="182"/>
      <c r="C43" s="186"/>
      <c r="D43" s="183"/>
      <c r="E43" s="182"/>
      <c r="F43" s="186"/>
      <c r="G43" s="183"/>
      <c r="H43" s="21"/>
      <c r="I43" s="21"/>
      <c r="J43" s="29"/>
      <c r="K43" s="21"/>
      <c r="L43" s="28"/>
    </row>
    <row r="44" spans="1:27" x14ac:dyDescent="0.2">
      <c r="A44" s="28"/>
      <c r="B44" s="182"/>
      <c r="C44" s="186"/>
      <c r="D44" s="183"/>
      <c r="E44" s="182"/>
      <c r="F44" s="186"/>
      <c r="G44" s="183"/>
      <c r="H44" s="21"/>
      <c r="I44" s="21"/>
      <c r="J44" s="29"/>
      <c r="K44" s="21"/>
      <c r="L44" s="28"/>
    </row>
    <row r="45" spans="1:27" x14ac:dyDescent="0.2">
      <c r="A45" s="28"/>
      <c r="B45" s="182"/>
      <c r="C45" s="186"/>
      <c r="D45" s="183"/>
      <c r="E45" s="182"/>
      <c r="F45" s="186"/>
      <c r="G45" s="183"/>
      <c r="H45" s="21"/>
      <c r="I45" s="21"/>
      <c r="J45" s="29"/>
      <c r="K45" s="21"/>
      <c r="L45" s="28"/>
    </row>
    <row r="46" spans="1:27" x14ac:dyDescent="0.2">
      <c r="A46" s="28"/>
      <c r="B46" s="182"/>
      <c r="C46" s="186"/>
      <c r="D46" s="183"/>
      <c r="E46" s="182"/>
      <c r="F46" s="186"/>
      <c r="G46" s="183"/>
      <c r="H46" s="21"/>
      <c r="I46" s="21"/>
      <c r="J46" s="29"/>
      <c r="K46" s="21"/>
      <c r="L46" s="28"/>
    </row>
    <row r="47" spans="1:27" x14ac:dyDescent="0.2">
      <c r="A47" s="28"/>
      <c r="B47" s="182"/>
      <c r="C47" s="186"/>
      <c r="D47" s="183"/>
      <c r="E47" s="182"/>
      <c r="F47" s="186"/>
      <c r="G47" s="183"/>
      <c r="H47" s="21"/>
      <c r="I47" s="21"/>
      <c r="J47" s="29"/>
      <c r="K47" s="21"/>
      <c r="L47" s="28"/>
    </row>
    <row r="48" spans="1:27" x14ac:dyDescent="0.2">
      <c r="A48" s="28"/>
      <c r="B48" s="182"/>
      <c r="C48" s="186"/>
      <c r="D48" s="183"/>
      <c r="E48" s="182"/>
      <c r="F48" s="186"/>
      <c r="G48" s="183"/>
      <c r="H48" s="21"/>
      <c r="I48" s="21"/>
      <c r="J48" s="29"/>
      <c r="K48" s="21"/>
      <c r="L48" s="28"/>
    </row>
    <row r="49" spans="1:12" x14ac:dyDescent="0.2">
      <c r="A49" s="28"/>
      <c r="B49" s="182"/>
      <c r="C49" s="186"/>
      <c r="D49" s="183"/>
      <c r="E49" s="182"/>
      <c r="F49" s="186"/>
      <c r="G49" s="183"/>
      <c r="H49" s="21"/>
      <c r="I49" s="21"/>
      <c r="J49" s="29"/>
      <c r="K49" s="21"/>
      <c r="L49" s="28"/>
    </row>
    <row r="50" spans="1:12" ht="12.75" customHeight="1" x14ac:dyDescent="0.2">
      <c r="A50" s="27" t="s">
        <v>5</v>
      </c>
      <c r="B50" s="187" t="s">
        <v>6</v>
      </c>
      <c r="C50" s="188"/>
      <c r="D50" s="185"/>
      <c r="E50" s="187" t="s">
        <v>6</v>
      </c>
      <c r="F50" s="188"/>
      <c r="G50" s="185"/>
      <c r="H50" s="12">
        <f>SUM(H40:H49)</f>
        <v>0</v>
      </c>
      <c r="I50" s="12">
        <f>SUM(I40:I49)</f>
        <v>0</v>
      </c>
      <c r="J50" s="31" t="s">
        <v>6</v>
      </c>
      <c r="K50" s="12">
        <f>SUM(K40:K49)</f>
        <v>0</v>
      </c>
      <c r="L50" s="34" t="s">
        <v>6</v>
      </c>
    </row>
    <row r="52" spans="1:12" x14ac:dyDescent="0.2">
      <c r="A52" s="8" t="s">
        <v>44</v>
      </c>
      <c r="B52" s="8"/>
    </row>
    <row r="53" spans="1:12" ht="36" customHeight="1" x14ac:dyDescent="0.2">
      <c r="A53" s="27" t="s">
        <v>40</v>
      </c>
      <c r="B53" s="189" t="s">
        <v>33</v>
      </c>
      <c r="C53" s="190"/>
      <c r="D53" s="191"/>
      <c r="E53" s="192" t="s">
        <v>34</v>
      </c>
      <c r="F53" s="193"/>
      <c r="G53" s="194"/>
      <c r="H53" s="35" t="s">
        <v>35</v>
      </c>
      <c r="I53" s="26" t="s">
        <v>39</v>
      </c>
      <c r="J53" s="92" t="s">
        <v>37</v>
      </c>
      <c r="K53" s="36" t="s">
        <v>38</v>
      </c>
      <c r="L53" s="92" t="s">
        <v>78</v>
      </c>
    </row>
    <row r="54" spans="1:12" x14ac:dyDescent="0.2">
      <c r="A54" s="28"/>
      <c r="B54" s="182"/>
      <c r="C54" s="186"/>
      <c r="D54" s="183"/>
      <c r="E54" s="182"/>
      <c r="F54" s="186"/>
      <c r="G54" s="183"/>
      <c r="H54" s="21"/>
      <c r="I54" s="21"/>
      <c r="J54" s="29"/>
      <c r="K54" s="21"/>
      <c r="L54" s="28"/>
    </row>
    <row r="55" spans="1:12" x14ac:dyDescent="0.2">
      <c r="A55" s="28"/>
      <c r="B55" s="182"/>
      <c r="C55" s="186"/>
      <c r="D55" s="183"/>
      <c r="E55" s="182"/>
      <c r="F55" s="186"/>
      <c r="G55" s="183"/>
      <c r="H55" s="21"/>
      <c r="I55" s="21"/>
      <c r="J55" s="29"/>
      <c r="K55" s="21"/>
      <c r="L55" s="28"/>
    </row>
    <row r="56" spans="1:12" x14ac:dyDescent="0.2">
      <c r="A56" s="28"/>
      <c r="B56" s="182"/>
      <c r="C56" s="186"/>
      <c r="D56" s="183"/>
      <c r="E56" s="182"/>
      <c r="F56" s="186"/>
      <c r="G56" s="183"/>
      <c r="H56" s="21"/>
      <c r="I56" s="21"/>
      <c r="J56" s="29"/>
      <c r="K56" s="21"/>
      <c r="L56" s="28"/>
    </row>
    <row r="57" spans="1:12" x14ac:dyDescent="0.2">
      <c r="A57" s="28"/>
      <c r="B57" s="182"/>
      <c r="C57" s="186"/>
      <c r="D57" s="183"/>
      <c r="E57" s="182"/>
      <c r="F57" s="186"/>
      <c r="G57" s="183"/>
      <c r="H57" s="21"/>
      <c r="I57" s="21"/>
      <c r="J57" s="29"/>
      <c r="K57" s="21"/>
      <c r="L57" s="28"/>
    </row>
    <row r="58" spans="1:12" x14ac:dyDescent="0.2">
      <c r="A58" s="28"/>
      <c r="B58" s="182"/>
      <c r="C58" s="186"/>
      <c r="D58" s="183"/>
      <c r="E58" s="182"/>
      <c r="F58" s="186"/>
      <c r="G58" s="183"/>
      <c r="H58" s="21"/>
      <c r="I58" s="21"/>
      <c r="J58" s="29"/>
      <c r="K58" s="21"/>
      <c r="L58" s="28"/>
    </row>
    <row r="59" spans="1:12" x14ac:dyDescent="0.2">
      <c r="A59" s="28"/>
      <c r="B59" s="182"/>
      <c r="C59" s="186"/>
      <c r="D59" s="183"/>
      <c r="E59" s="182"/>
      <c r="F59" s="186"/>
      <c r="G59" s="183"/>
      <c r="H59" s="21"/>
      <c r="I59" s="21"/>
      <c r="J59" s="29"/>
      <c r="K59" s="21"/>
      <c r="L59" s="28"/>
    </row>
    <row r="60" spans="1:12" x14ac:dyDescent="0.2">
      <c r="A60" s="28"/>
      <c r="B60" s="182"/>
      <c r="C60" s="186"/>
      <c r="D60" s="183"/>
      <c r="E60" s="182"/>
      <c r="F60" s="186"/>
      <c r="G60" s="183"/>
      <c r="H60" s="21"/>
      <c r="I60" s="21"/>
      <c r="J60" s="29"/>
      <c r="K60" s="21"/>
      <c r="L60" s="28"/>
    </row>
    <row r="61" spans="1:12" x14ac:dyDescent="0.2">
      <c r="A61" s="28"/>
      <c r="B61" s="182"/>
      <c r="C61" s="186"/>
      <c r="D61" s="183"/>
      <c r="E61" s="182"/>
      <c r="F61" s="186"/>
      <c r="G61" s="183"/>
      <c r="H61" s="21"/>
      <c r="I61" s="21"/>
      <c r="J61" s="29"/>
      <c r="K61" s="21"/>
      <c r="L61" s="28"/>
    </row>
    <row r="62" spans="1:12" x14ac:dyDescent="0.2">
      <c r="A62" s="28"/>
      <c r="B62" s="182"/>
      <c r="C62" s="186"/>
      <c r="D62" s="183"/>
      <c r="E62" s="182"/>
      <c r="F62" s="186"/>
      <c r="G62" s="183"/>
      <c r="H62" s="21"/>
      <c r="I62" s="21"/>
      <c r="J62" s="29"/>
      <c r="K62" s="21"/>
      <c r="L62" s="28"/>
    </row>
    <row r="63" spans="1:12" x14ac:dyDescent="0.2">
      <c r="A63" s="28"/>
      <c r="B63" s="182"/>
      <c r="C63" s="186"/>
      <c r="D63" s="183"/>
      <c r="E63" s="182"/>
      <c r="F63" s="186"/>
      <c r="G63" s="183"/>
      <c r="H63" s="21"/>
      <c r="I63" s="21"/>
      <c r="J63" s="29"/>
      <c r="K63" s="21"/>
      <c r="L63" s="28"/>
    </row>
    <row r="64" spans="1:12" x14ac:dyDescent="0.2">
      <c r="A64" s="27" t="s">
        <v>5</v>
      </c>
      <c r="B64" s="187" t="s">
        <v>6</v>
      </c>
      <c r="C64" s="188"/>
      <c r="D64" s="185"/>
      <c r="E64" s="187" t="s">
        <v>6</v>
      </c>
      <c r="F64" s="188"/>
      <c r="G64" s="185"/>
      <c r="H64" s="12">
        <f>SUM(H54:H63)</f>
        <v>0</v>
      </c>
      <c r="I64" s="12">
        <f>SUM(I54:I63)</f>
        <v>0</v>
      </c>
      <c r="J64" s="31" t="s">
        <v>6</v>
      </c>
      <c r="K64" s="12">
        <f>SUM(K54:K63)</f>
        <v>0</v>
      </c>
      <c r="L64" s="34" t="s">
        <v>6</v>
      </c>
    </row>
    <row r="66" spans="1:12" x14ac:dyDescent="0.2">
      <c r="A66" s="8" t="s">
        <v>41</v>
      </c>
      <c r="B66" s="8"/>
    </row>
    <row r="67" spans="1:12" ht="36" customHeight="1" x14ac:dyDescent="0.2">
      <c r="A67" s="92" t="s">
        <v>283</v>
      </c>
      <c r="B67" s="187" t="s">
        <v>48</v>
      </c>
      <c r="C67" s="185"/>
      <c r="D67" s="26" t="s">
        <v>291</v>
      </c>
      <c r="E67" s="26" t="s">
        <v>39</v>
      </c>
      <c r="F67" s="92" t="s">
        <v>22</v>
      </c>
      <c r="G67" s="26" t="s">
        <v>23</v>
      </c>
      <c r="H67" s="26" t="s">
        <v>24</v>
      </c>
      <c r="I67" s="26" t="s">
        <v>25</v>
      </c>
      <c r="J67" s="92" t="s">
        <v>26</v>
      </c>
      <c r="K67" s="27" t="s">
        <v>27</v>
      </c>
      <c r="L67" s="92" t="s">
        <v>78</v>
      </c>
    </row>
    <row r="68" spans="1:12" x14ac:dyDescent="0.2">
      <c r="A68" s="28"/>
      <c r="B68" s="182"/>
      <c r="C68" s="183"/>
      <c r="D68" s="21"/>
      <c r="E68" s="21"/>
      <c r="F68" s="29"/>
      <c r="G68" s="21"/>
      <c r="H68" s="29"/>
      <c r="I68" s="29"/>
      <c r="J68" s="30"/>
      <c r="K68" s="25"/>
      <c r="L68" s="28"/>
    </row>
    <row r="69" spans="1:12" x14ac:dyDescent="0.2">
      <c r="A69" s="28"/>
      <c r="B69" s="182"/>
      <c r="C69" s="183"/>
      <c r="D69" s="21"/>
      <c r="E69" s="21"/>
      <c r="F69" s="29"/>
      <c r="G69" s="21"/>
      <c r="H69" s="29"/>
      <c r="I69" s="29"/>
      <c r="J69" s="30"/>
      <c r="K69" s="25"/>
      <c r="L69" s="28"/>
    </row>
    <row r="70" spans="1:12" x14ac:dyDescent="0.2">
      <c r="A70" s="28"/>
      <c r="B70" s="182"/>
      <c r="C70" s="183"/>
      <c r="D70" s="21"/>
      <c r="E70" s="21"/>
      <c r="F70" s="29"/>
      <c r="G70" s="21"/>
      <c r="H70" s="29"/>
      <c r="I70" s="29"/>
      <c r="J70" s="30"/>
      <c r="K70" s="25"/>
      <c r="L70" s="28"/>
    </row>
    <row r="71" spans="1:12" x14ac:dyDescent="0.2">
      <c r="A71" s="28"/>
      <c r="B71" s="182"/>
      <c r="C71" s="183"/>
      <c r="D71" s="21"/>
      <c r="E71" s="21"/>
      <c r="F71" s="29"/>
      <c r="G71" s="21"/>
      <c r="H71" s="29"/>
      <c r="I71" s="29"/>
      <c r="J71" s="30"/>
      <c r="K71" s="25"/>
      <c r="L71" s="28"/>
    </row>
    <row r="72" spans="1:12" x14ac:dyDescent="0.2">
      <c r="A72" s="28"/>
      <c r="B72" s="182"/>
      <c r="C72" s="183"/>
      <c r="D72" s="21"/>
      <c r="E72" s="21"/>
      <c r="F72" s="29"/>
      <c r="G72" s="21"/>
      <c r="H72" s="29"/>
      <c r="I72" s="29"/>
      <c r="J72" s="30"/>
      <c r="K72" s="25"/>
      <c r="L72" s="28"/>
    </row>
    <row r="73" spans="1:12" x14ac:dyDescent="0.2">
      <c r="A73" s="28"/>
      <c r="B73" s="182"/>
      <c r="C73" s="183"/>
      <c r="D73" s="21"/>
      <c r="E73" s="21"/>
      <c r="F73" s="29"/>
      <c r="G73" s="21"/>
      <c r="H73" s="29"/>
      <c r="I73" s="29"/>
      <c r="J73" s="30"/>
      <c r="K73" s="25"/>
      <c r="L73" s="28"/>
    </row>
    <row r="74" spans="1:12" x14ac:dyDescent="0.2">
      <c r="A74" s="28"/>
      <c r="B74" s="182"/>
      <c r="C74" s="183"/>
      <c r="D74" s="21"/>
      <c r="E74" s="21"/>
      <c r="F74" s="29"/>
      <c r="G74" s="21"/>
      <c r="H74" s="29"/>
      <c r="I74" s="29"/>
      <c r="J74" s="30"/>
      <c r="K74" s="25"/>
      <c r="L74" s="28"/>
    </row>
    <row r="75" spans="1:12" x14ac:dyDescent="0.2">
      <c r="A75" s="28"/>
      <c r="B75" s="182"/>
      <c r="C75" s="183"/>
      <c r="D75" s="21"/>
      <c r="E75" s="21"/>
      <c r="F75" s="29"/>
      <c r="G75" s="21"/>
      <c r="H75" s="29"/>
      <c r="I75" s="29"/>
      <c r="J75" s="30"/>
      <c r="K75" s="25"/>
      <c r="L75" s="28"/>
    </row>
    <row r="76" spans="1:12" x14ac:dyDescent="0.2">
      <c r="A76" s="28"/>
      <c r="B76" s="182"/>
      <c r="C76" s="183"/>
      <c r="D76" s="21"/>
      <c r="E76" s="21"/>
      <c r="F76" s="29"/>
      <c r="G76" s="21"/>
      <c r="H76" s="29"/>
      <c r="I76" s="29"/>
      <c r="J76" s="30"/>
      <c r="K76" s="25"/>
      <c r="L76" s="28"/>
    </row>
    <row r="77" spans="1:12" x14ac:dyDescent="0.2">
      <c r="A77" s="28"/>
      <c r="B77" s="182"/>
      <c r="C77" s="183"/>
      <c r="D77" s="21"/>
      <c r="E77" s="21"/>
      <c r="F77" s="29"/>
      <c r="G77" s="21"/>
      <c r="H77" s="29"/>
      <c r="I77" s="29"/>
      <c r="J77" s="30"/>
      <c r="K77" s="25"/>
      <c r="L77" s="28"/>
    </row>
    <row r="78" spans="1:12" x14ac:dyDescent="0.2">
      <c r="A78" s="27" t="s">
        <v>5</v>
      </c>
      <c r="B78" s="184" t="s">
        <v>6</v>
      </c>
      <c r="C78" s="185"/>
      <c r="D78" s="12">
        <f>SUM(D68:D77)</f>
        <v>0</v>
      </c>
      <c r="E78" s="12">
        <f>SUM(E68:E77)</f>
        <v>0</v>
      </c>
      <c r="F78" s="31" t="s">
        <v>6</v>
      </c>
      <c r="G78" s="12">
        <f>SUM(G68:G77)</f>
        <v>0</v>
      </c>
      <c r="H78" s="31" t="s">
        <v>6</v>
      </c>
      <c r="I78" s="31" t="s">
        <v>6</v>
      </c>
      <c r="J78" s="32" t="s">
        <v>6</v>
      </c>
      <c r="K78" s="33" t="s">
        <v>6</v>
      </c>
      <c r="L78" s="34" t="s">
        <v>6</v>
      </c>
    </row>
  </sheetData>
  <mergeCells count="88">
    <mergeCell ref="E2:G4"/>
    <mergeCell ref="A8:E8"/>
    <mergeCell ref="G8:H8"/>
    <mergeCell ref="A11:A12"/>
    <mergeCell ref="B11:B12"/>
    <mergeCell ref="C11:C12"/>
    <mergeCell ref="D11:D12"/>
    <mergeCell ref="E11:E12"/>
    <mergeCell ref="F11:F12"/>
    <mergeCell ref="G11:G12"/>
    <mergeCell ref="E39:G39"/>
    <mergeCell ref="N11:AA11"/>
    <mergeCell ref="N12:O12"/>
    <mergeCell ref="P12:Q12"/>
    <mergeCell ref="R12:S12"/>
    <mergeCell ref="T12:U12"/>
    <mergeCell ref="V12:W12"/>
    <mergeCell ref="X12:Y12"/>
    <mergeCell ref="Z12:AA12"/>
    <mergeCell ref="H11:H12"/>
    <mergeCell ref="I11:I12"/>
    <mergeCell ref="J11:J12"/>
    <mergeCell ref="K11:K12"/>
    <mergeCell ref="L11:L12"/>
    <mergeCell ref="M11:M12"/>
    <mergeCell ref="A13:B13"/>
    <mergeCell ref="A24:B24"/>
    <mergeCell ref="A25:B25"/>
    <mergeCell ref="A36:B36"/>
    <mergeCell ref="B39:D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8:C68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7:C67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</mergeCells>
  <conditionalFormatting sqref="J10:K10">
    <cfRule type="cellIs" dxfId="9" priority="3" operator="equal">
      <formula>""</formula>
    </cfRule>
  </conditionalFormatting>
  <conditionalFormatting sqref="J10:K10">
    <cfRule type="cellIs" dxfId="8" priority="2" operator="equal">
      <formula>""</formula>
    </cfRule>
  </conditionalFormatting>
  <conditionalFormatting sqref="A8:E8 G8:H8 K3">
    <cfRule type="cellIs" dxfId="7" priority="1" operator="equal">
      <formula>""</formula>
    </cfRule>
  </conditionalFormatting>
  <dataValidations count="5">
    <dataValidation type="list" allowBlank="1" showInputMessage="1" showErrorMessage="1" sqref="J14:J23 J26:J35" xr:uid="{04DCEE2F-B98E-4CDE-9B1B-8AE2512FA96D}">
      <formula1>dinamika2</formula1>
    </dataValidation>
    <dataValidation type="list" allowBlank="1" showInputMessage="1" showErrorMessage="1" sqref="I14:I23 I26:I35" xr:uid="{D0D58AA3-CC47-4455-84B2-CF3148D63490}">
      <formula1>otplata1</formula1>
    </dataValidation>
    <dataValidation type="list" allowBlank="1" showInputMessage="1" showErrorMessage="1" sqref="A54:A63" xr:uid="{DB5877F6-BE4B-4EC3-9C23-26502653E45B}">
      <formula1>osnova1</formula1>
    </dataValidation>
    <dataValidation type="list" allowBlank="1" showInputMessage="1" showErrorMessage="1" sqref="A40:A49" xr:uid="{E6F20FD7-1757-40A9-B292-BCCCAB5A1478}">
      <formula1>vrsta2</formula1>
    </dataValidation>
    <dataValidation type="list" allowBlank="1" showInputMessage="1" showErrorMessage="1" sqref="B14:B23 B26:B35" xr:uid="{3B99DA6A-61A7-4C77-886F-BE749F6E73EC}">
      <formula1>vrsta1</formula1>
    </dataValidation>
  </dataValidations>
  <pageMargins left="0.7" right="0.7" top="0.75" bottom="0.75" header="0.3" footer="0.3"/>
  <pageSetup paperSize="9" scale="61" orientation="landscape" r:id="rId1"/>
  <rowBreaks count="1" manualBreakCount="1">
    <brk id="51" max="16383" man="1"/>
  </rowBreaks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3" customWidth="1"/>
    <col min="8" max="8" width="8.140625" style="13" customWidth="1"/>
    <col min="9" max="16384" width="9.140625" style="13"/>
  </cols>
  <sheetData>
    <row r="1" spans="1:7" x14ac:dyDescent="0.2">
      <c r="E1" s="11" t="s">
        <v>18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55" t="s">
        <v>119</v>
      </c>
      <c r="C7" s="155"/>
      <c r="D7" s="155"/>
      <c r="E7" s="9"/>
    </row>
    <row r="8" spans="1:7" ht="12.75" customHeight="1" x14ac:dyDescent="0.2"/>
    <row r="10" spans="1:7" s="1" customFormat="1" ht="12" x14ac:dyDescent="0.2">
      <c r="A10" s="10" t="s">
        <v>0</v>
      </c>
    </row>
    <row r="11" spans="1:7" s="1" customFormat="1" ht="14.25" customHeight="1" x14ac:dyDescent="0.2">
      <c r="A11" s="156"/>
      <c r="B11" s="156"/>
      <c r="C11" s="156"/>
      <c r="D11" s="156"/>
      <c r="F11" s="13"/>
      <c r="G11" s="13"/>
    </row>
    <row r="13" spans="1:7" x14ac:dyDescent="0.2">
      <c r="A13" s="10" t="s">
        <v>1</v>
      </c>
      <c r="B13" s="1"/>
      <c r="C13" s="1"/>
    </row>
    <row r="14" spans="1:7" x14ac:dyDescent="0.2">
      <c r="A14" s="157"/>
      <c r="B14" s="157"/>
      <c r="C14" s="157"/>
    </row>
    <row r="16" spans="1:7" x14ac:dyDescent="0.2">
      <c r="D16" s="7" t="s">
        <v>17</v>
      </c>
      <c r="E16" s="17"/>
    </row>
    <row r="17" spans="1:20" ht="15" customHeight="1" x14ac:dyDescent="0.2">
      <c r="A17" s="205" t="s">
        <v>120</v>
      </c>
      <c r="B17" s="205"/>
      <c r="C17" s="205" t="s">
        <v>49</v>
      </c>
      <c r="D17" s="205"/>
      <c r="E17" s="48" t="s">
        <v>85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ht="12.75" customHeight="1" x14ac:dyDescent="0.2">
      <c r="A18" s="203"/>
      <c r="B18" s="203"/>
      <c r="C18" s="204"/>
      <c r="D18" s="204"/>
      <c r="E18" s="49"/>
      <c r="O18" s="9"/>
      <c r="P18" s="9"/>
      <c r="Q18" s="9"/>
    </row>
    <row r="19" spans="1:20" ht="12.75" customHeight="1" x14ac:dyDescent="0.2">
      <c r="A19" s="203"/>
      <c r="B19" s="203"/>
      <c r="C19" s="204"/>
      <c r="D19" s="204"/>
      <c r="E19" s="49"/>
      <c r="O19" s="9"/>
      <c r="P19" s="9"/>
      <c r="Q19" s="9"/>
    </row>
    <row r="20" spans="1:20" ht="12.75" customHeight="1" x14ac:dyDescent="0.2">
      <c r="A20" s="203"/>
      <c r="B20" s="203"/>
      <c r="C20" s="204"/>
      <c r="D20" s="204"/>
      <c r="E20" s="49"/>
      <c r="O20" s="9"/>
      <c r="P20" s="9"/>
      <c r="Q20" s="9"/>
    </row>
    <row r="21" spans="1:20" x14ac:dyDescent="0.2">
      <c r="A21" s="203"/>
      <c r="B21" s="203"/>
      <c r="C21" s="204"/>
      <c r="D21" s="204"/>
      <c r="E21" s="49"/>
    </row>
    <row r="22" spans="1:20" x14ac:dyDescent="0.2">
      <c r="A22" s="203"/>
      <c r="B22" s="203"/>
      <c r="C22" s="204"/>
      <c r="D22" s="204"/>
      <c r="E22" s="49"/>
    </row>
    <row r="23" spans="1:20" x14ac:dyDescent="0.2">
      <c r="A23" s="203"/>
      <c r="B23" s="203"/>
      <c r="C23" s="204"/>
      <c r="D23" s="204"/>
      <c r="E23" s="49"/>
    </row>
    <row r="24" spans="1:20" x14ac:dyDescent="0.2">
      <c r="A24" s="203"/>
      <c r="B24" s="203"/>
      <c r="C24" s="204"/>
      <c r="D24" s="204"/>
      <c r="E24" s="49"/>
    </row>
    <row r="25" spans="1:20" x14ac:dyDescent="0.2">
      <c r="A25" s="203"/>
      <c r="B25" s="203"/>
      <c r="C25" s="204"/>
      <c r="D25" s="204"/>
      <c r="E25" s="49"/>
    </row>
    <row r="26" spans="1:20" x14ac:dyDescent="0.2">
      <c r="A26" s="203"/>
      <c r="B26" s="203"/>
      <c r="C26" s="204"/>
      <c r="D26" s="204"/>
      <c r="E26" s="49"/>
    </row>
    <row r="27" spans="1:20" x14ac:dyDescent="0.2">
      <c r="A27" s="203"/>
      <c r="B27" s="203"/>
      <c r="C27" s="204"/>
      <c r="D27" s="204"/>
      <c r="E27" s="49"/>
    </row>
    <row r="28" spans="1:20" x14ac:dyDescent="0.2">
      <c r="A28" s="203"/>
      <c r="B28" s="203"/>
      <c r="C28" s="204"/>
      <c r="D28" s="204"/>
      <c r="E28" s="49"/>
    </row>
    <row r="29" spans="1:20" x14ac:dyDescent="0.2">
      <c r="A29" s="203"/>
      <c r="B29" s="203"/>
      <c r="C29" s="204"/>
      <c r="D29" s="204"/>
      <c r="E29" s="49"/>
    </row>
    <row r="30" spans="1:20" x14ac:dyDescent="0.2">
      <c r="A30" s="203"/>
      <c r="B30" s="203"/>
      <c r="C30" s="204"/>
      <c r="D30" s="204"/>
      <c r="E30" s="49"/>
    </row>
    <row r="31" spans="1:20" x14ac:dyDescent="0.2">
      <c r="A31" s="203"/>
      <c r="B31" s="203"/>
      <c r="C31" s="204"/>
      <c r="D31" s="204"/>
      <c r="E31" s="49"/>
    </row>
    <row r="32" spans="1:20" x14ac:dyDescent="0.2">
      <c r="A32" s="203"/>
      <c r="B32" s="203"/>
      <c r="C32" s="204"/>
      <c r="D32" s="204"/>
      <c r="E32" s="49"/>
    </row>
    <row r="33" spans="1:5" x14ac:dyDescent="0.2">
      <c r="A33" s="203"/>
      <c r="B33" s="203"/>
      <c r="C33" s="204"/>
      <c r="D33" s="204"/>
      <c r="E33" s="49"/>
    </row>
    <row r="34" spans="1:5" x14ac:dyDescent="0.2">
      <c r="A34" s="203"/>
      <c r="B34" s="203"/>
      <c r="C34" s="204"/>
      <c r="D34" s="204"/>
      <c r="E34" s="49"/>
    </row>
    <row r="35" spans="1:5" x14ac:dyDescent="0.2">
      <c r="A35" s="203"/>
      <c r="B35" s="203"/>
      <c r="C35" s="204"/>
      <c r="D35" s="204"/>
      <c r="E35" s="49"/>
    </row>
    <row r="36" spans="1:5" x14ac:dyDescent="0.2">
      <c r="A36" s="203"/>
      <c r="B36" s="203"/>
      <c r="C36" s="204"/>
      <c r="D36" s="204"/>
      <c r="E36" s="49"/>
    </row>
    <row r="37" spans="1:5" x14ac:dyDescent="0.2">
      <c r="A37" s="203"/>
      <c r="B37" s="203"/>
      <c r="C37" s="204"/>
      <c r="D37" s="204"/>
      <c r="E37" s="49"/>
    </row>
    <row r="38" spans="1:5" x14ac:dyDescent="0.2">
      <c r="A38" s="203"/>
      <c r="B38" s="203"/>
      <c r="C38" s="204"/>
      <c r="D38" s="204"/>
      <c r="E38" s="49"/>
    </row>
    <row r="39" spans="1:5" x14ac:dyDescent="0.2">
      <c r="A39" s="203"/>
      <c r="B39" s="203"/>
      <c r="C39" s="204"/>
      <c r="D39" s="204"/>
      <c r="E39" s="49"/>
    </row>
    <row r="40" spans="1:5" x14ac:dyDescent="0.2">
      <c r="A40" s="203"/>
      <c r="B40" s="203"/>
      <c r="C40" s="204"/>
      <c r="D40" s="204"/>
      <c r="E40" s="49"/>
    </row>
    <row r="41" spans="1:5" x14ac:dyDescent="0.2">
      <c r="A41" s="203"/>
      <c r="B41" s="203"/>
      <c r="C41" s="204"/>
      <c r="D41" s="204"/>
      <c r="E41" s="49"/>
    </row>
    <row r="42" spans="1:5" x14ac:dyDescent="0.2">
      <c r="A42" s="203"/>
      <c r="B42" s="203"/>
      <c r="C42" s="204"/>
      <c r="D42" s="204"/>
      <c r="E42" s="49"/>
    </row>
    <row r="43" spans="1:5" x14ac:dyDescent="0.2">
      <c r="A43" s="203"/>
      <c r="B43" s="203"/>
      <c r="C43" s="204"/>
      <c r="D43" s="204"/>
      <c r="E43" s="49"/>
    </row>
    <row r="44" spans="1:5" x14ac:dyDescent="0.2">
      <c r="A44" s="203"/>
      <c r="B44" s="203"/>
      <c r="C44" s="204"/>
      <c r="D44" s="204"/>
      <c r="E44" s="49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šifarnik</vt:lpstr>
      <vt:lpstr>Podaci o podnositelju zahtjeva</vt:lpstr>
      <vt:lpstr>Kriteriji COVID 19 </vt:lpstr>
      <vt:lpstr>Struktura poslovanja</vt:lpstr>
      <vt:lpstr>Troškovi ulaganja</vt:lpstr>
      <vt:lpstr>Kupci</vt:lpstr>
      <vt:lpstr>Dobavljači</vt:lpstr>
      <vt:lpstr>Zaduženost</vt:lpstr>
      <vt:lpstr>Dinamika korištenja</vt:lpstr>
      <vt:lpstr>Atributi</vt:lpstr>
      <vt:lpstr>dane</vt:lpstr>
      <vt:lpstr>dinamika1</vt:lpstr>
      <vt:lpstr>dinamika2</vt:lpstr>
      <vt:lpstr>eup</vt:lpstr>
      <vt:lpstr>funkcija</vt:lpstr>
      <vt:lpstr>osnova1</vt:lpstr>
      <vt:lpstr>otplata1</vt:lpstr>
      <vt:lpstr>PDV</vt:lpstr>
      <vt:lpstr>ppds</vt:lpstr>
      <vt:lpstr>Dobavljači!Print_Area</vt:lpstr>
      <vt:lpstr>Kupci!Print_Area</vt:lpstr>
      <vt:lpstr>sektori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Direkcija za razvoj</cp:lastModifiedBy>
  <cp:lastPrinted>2020-04-08T10:35:52Z</cp:lastPrinted>
  <dcterms:created xsi:type="dcterms:W3CDTF">2018-11-05T09:50:24Z</dcterms:created>
  <dcterms:modified xsi:type="dcterms:W3CDTF">2021-03-15T10:01:47Z</dcterms:modified>
</cp:coreProperties>
</file>