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lic\Documents\_ŠPRANCE\Tablice klijenta_obs potres\"/>
    </mc:Choice>
  </mc:AlternateContent>
  <xr:revisionPtr revIDLastSave="0" documentId="13_ncr:1_{CB357D30-985E-4224-9CEE-2AA4EE816E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spunjavanju MSP poduzetnici" sheetId="2" r:id="rId1"/>
    <sheet name="ispunjavaju veliki poduzetnici" sheetId="3" r:id="rId2"/>
    <sheet name="Utjecaj potresa" sheetId="4" r:id="rId3"/>
    <sheet name="Troškovi ulaganja" sheetId="5" r:id="rId4"/>
    <sheet name="Kupci" sheetId="6" r:id="rId5"/>
    <sheet name="Dobavljači" sheetId="7" r:id="rId6"/>
    <sheet name="Zaduženost" sheetId="8" r:id="rId7"/>
    <sheet name="Dinamika korištenja" sheetId="9" r:id="rId8"/>
    <sheet name="Atributi" sheetId="10" r:id="rId9"/>
  </sheets>
  <externalReferences>
    <externalReference r:id="rId10"/>
  </externalReferences>
  <definedNames>
    <definedName name="dane">[1]šifarnik!$P$1:$P$2</definedName>
    <definedName name="dinamika2">[1]šifarnik!$J$1:$J$6</definedName>
    <definedName name="funkcija">#REF!</definedName>
    <definedName name="osnova1">[1]šifarnik!$E$1:$E$2</definedName>
    <definedName name="otplata1">[1]šifarnik!$G$1:$G$4</definedName>
    <definedName name="PDV">[1]šifarnik!$L$1:$L$2</definedName>
    <definedName name="ppds">[1]šifarnik!$R$1:$R$5</definedName>
    <definedName name="_xlnm.Print_Area" localSheetId="5">Dobavljači!$A$1:$K$33</definedName>
    <definedName name="_xlnm.Print_Area" localSheetId="0">'ispunjavanju MSP poduzetnici'!$A$1:$G$80</definedName>
    <definedName name="_xlnm.Print_Area" localSheetId="4">Kupci!$A$1:$K$33</definedName>
    <definedName name="_xlnm.Print_Area" localSheetId="3">'Troškovi ulaganja'!$A$1:$H$24</definedName>
    <definedName name="_xlnm.Print_Titles" localSheetId="0">'ispunjavanju MSP poduzetnici'!$1:$1</definedName>
    <definedName name="sprema">#REF!</definedName>
    <definedName name="valuta">[1]šifarnik!$N$1:$N$2</definedName>
    <definedName name="vrsta1">[1]šifarnik!$A$1:$A$4</definedName>
    <definedName name="vrsta2">[1]šifarnik!$C$1:$C$4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8" l="1"/>
  <c r="E78" i="8"/>
  <c r="D78" i="8"/>
  <c r="K64" i="8"/>
  <c r="I64" i="8"/>
  <c r="H64" i="8"/>
  <c r="K50" i="8"/>
  <c r="I50" i="8"/>
  <c r="H50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F36" i="8"/>
  <c r="D36" i="8"/>
  <c r="C36" i="8"/>
  <c r="M35" i="8"/>
  <c r="M34" i="8"/>
  <c r="M33" i="8"/>
  <c r="M32" i="8"/>
  <c r="M31" i="8"/>
  <c r="M30" i="8"/>
  <c r="M29" i="8"/>
  <c r="M28" i="8"/>
  <c r="M27" i="8"/>
  <c r="M26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F24" i="8"/>
  <c r="D24" i="8"/>
  <c r="C24" i="8"/>
  <c r="M23" i="8"/>
  <c r="M22" i="8"/>
  <c r="M21" i="8"/>
  <c r="M20" i="8"/>
  <c r="M19" i="8"/>
  <c r="M18" i="8"/>
  <c r="M17" i="8"/>
  <c r="M16" i="8"/>
  <c r="M15" i="8"/>
  <c r="M14" i="8"/>
  <c r="K30" i="7"/>
  <c r="J30" i="7"/>
  <c r="I30" i="7"/>
  <c r="H30" i="7"/>
  <c r="G30" i="7"/>
  <c r="F30" i="7"/>
  <c r="E30" i="7"/>
  <c r="C30" i="7"/>
  <c r="D29" i="7" s="1"/>
  <c r="D27" i="7"/>
  <c r="D26" i="7"/>
  <c r="D25" i="7"/>
  <c r="D24" i="7"/>
  <c r="G19" i="7"/>
  <c r="E19" i="7"/>
  <c r="C19" i="7"/>
  <c r="H18" i="7"/>
  <c r="F18" i="7"/>
  <c r="D18" i="7"/>
  <c r="H17" i="7"/>
  <c r="F17" i="7"/>
  <c r="D17" i="7"/>
  <c r="H16" i="7"/>
  <c r="H19" i="7" s="1"/>
  <c r="F16" i="7"/>
  <c r="D16" i="7"/>
  <c r="H15" i="7"/>
  <c r="F15" i="7"/>
  <c r="D15" i="7"/>
  <c r="H14" i="7"/>
  <c r="F14" i="7"/>
  <c r="D14" i="7"/>
  <c r="D19" i="7" s="1"/>
  <c r="H13" i="7"/>
  <c r="F13" i="7"/>
  <c r="F19" i="7" s="1"/>
  <c r="D13" i="7"/>
  <c r="K30" i="6"/>
  <c r="J30" i="6"/>
  <c r="I30" i="6"/>
  <c r="H30" i="6"/>
  <c r="G30" i="6"/>
  <c r="F30" i="6"/>
  <c r="E30" i="6"/>
  <c r="C30" i="6"/>
  <c r="D29" i="6"/>
  <c r="D28" i="6"/>
  <c r="D27" i="6"/>
  <c r="D26" i="6"/>
  <c r="D25" i="6"/>
  <c r="D24" i="6"/>
  <c r="D30" i="6" s="1"/>
  <c r="G19" i="6"/>
  <c r="E19" i="6"/>
  <c r="F16" i="6" s="1"/>
  <c r="C19" i="6"/>
  <c r="H18" i="6"/>
  <c r="F18" i="6"/>
  <c r="D18" i="6"/>
  <c r="H17" i="6"/>
  <c r="D17" i="6"/>
  <c r="H16" i="6"/>
  <c r="H19" i="6" s="1"/>
  <c r="D16" i="6"/>
  <c r="H15" i="6"/>
  <c r="F15" i="6"/>
  <c r="D15" i="6"/>
  <c r="H14" i="6"/>
  <c r="F14" i="6"/>
  <c r="D14" i="6"/>
  <c r="D19" i="6" s="1"/>
  <c r="H13" i="6"/>
  <c r="F13" i="6"/>
  <c r="D13" i="6"/>
  <c r="H21" i="5"/>
  <c r="I13" i="5"/>
  <c r="E44" i="3"/>
  <c r="H38" i="3"/>
  <c r="E38" i="3"/>
  <c r="D38" i="3"/>
  <c r="C38" i="3"/>
  <c r="B38" i="3"/>
  <c r="H35" i="3"/>
  <c r="H44" i="3" s="1"/>
  <c r="E35" i="3"/>
  <c r="D35" i="3"/>
  <c r="D44" i="3" s="1"/>
  <c r="C35" i="3"/>
  <c r="C44" i="3" s="1"/>
  <c r="B35" i="3"/>
  <c r="B44" i="3" s="1"/>
  <c r="D28" i="7" l="1"/>
  <c r="D30" i="7" s="1"/>
  <c r="F17" i="6"/>
  <c r="F19" i="6" s="1"/>
  <c r="B45" i="3"/>
  <c r="B46" i="3" s="1"/>
  <c r="H45" i="3"/>
  <c r="H46" i="3" s="1"/>
  <c r="C45" i="3"/>
  <c r="C46" i="3"/>
  <c r="D45" i="3"/>
  <c r="D46" i="3" s="1"/>
  <c r="E45" i="3"/>
  <c r="E46" i="3" s="1"/>
  <c r="C40" i="2" l="1"/>
  <c r="D40" i="2" l="1"/>
  <c r="D55" i="2" s="1"/>
  <c r="D43" i="2"/>
  <c r="D49" i="2" l="1"/>
  <c r="D50" i="2" s="1"/>
  <c r="D51" i="2" s="1"/>
  <c r="E57" i="2"/>
  <c r="E56" i="2" s="1"/>
  <c r="F57" i="2"/>
  <c r="F56" i="2" s="1"/>
  <c r="G57" i="2"/>
  <c r="G56" i="2" s="1"/>
  <c r="E63" i="2"/>
  <c r="F63" i="2"/>
  <c r="G63" i="2"/>
  <c r="D63" i="2"/>
  <c r="D57" i="2"/>
  <c r="D62" i="2" s="1"/>
  <c r="C43" i="2"/>
  <c r="C49" i="2" s="1"/>
  <c r="C50" i="2" s="1"/>
  <c r="E62" i="2" l="1"/>
  <c r="E60" i="2" s="1"/>
  <c r="F62" i="2"/>
  <c r="F60" i="2" s="1"/>
  <c r="D65" i="2"/>
  <c r="G62" i="2"/>
  <c r="G60" i="2" s="1"/>
  <c r="D60" i="2"/>
  <c r="D56" i="2"/>
  <c r="E43" i="2"/>
  <c r="F43" i="2"/>
  <c r="G43" i="2"/>
  <c r="E40" i="2"/>
  <c r="E55" i="2" s="1"/>
  <c r="E54" i="2" s="1"/>
  <c r="F40" i="2"/>
  <c r="F55" i="2" s="1"/>
  <c r="F54" i="2" s="1"/>
  <c r="G40" i="2"/>
  <c r="G55" i="2" s="1"/>
  <c r="G54" i="2" s="1"/>
  <c r="D59" i="2" l="1"/>
  <c r="D54" i="2"/>
  <c r="C51" i="2"/>
  <c r="F49" i="2"/>
  <c r="F50" i="2" s="1"/>
  <c r="F65" i="2" s="1"/>
  <c r="F59" i="2" s="1"/>
  <c r="F66" i="2" s="1"/>
  <c r="E49" i="2"/>
  <c r="E50" i="2" s="1"/>
  <c r="E65" i="2" s="1"/>
  <c r="E59" i="2" s="1"/>
  <c r="E66" i="2" s="1"/>
  <c r="G49" i="2"/>
  <c r="G50" i="2" s="1"/>
  <c r="G65" i="2" s="1"/>
  <c r="G59" i="2" s="1"/>
  <c r="G66" i="2" s="1"/>
  <c r="D66" i="2" l="1"/>
  <c r="G51" i="2"/>
  <c r="E51" i="2"/>
  <c r="F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243F0CF-F7E7-488D-9E9D-F3A9E0DAAFBC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<sst xmlns="http://schemas.openxmlformats.org/spreadsheetml/2006/main" count="369" uniqueCount="207">
  <si>
    <t>2020.</t>
  </si>
  <si>
    <t>2021.</t>
  </si>
  <si>
    <t>2022.</t>
  </si>
  <si>
    <t>2023.</t>
  </si>
  <si>
    <t>Ime i prezime</t>
  </si>
  <si>
    <t>OIB</t>
  </si>
  <si>
    <t>Datum rođenja</t>
  </si>
  <si>
    <t>Mobitel</t>
  </si>
  <si>
    <t>Telefon</t>
  </si>
  <si>
    <t>e-mail</t>
  </si>
  <si>
    <t>Dosadašnje poslovanje poduzeća</t>
  </si>
  <si>
    <t>Podaci o ulaganju koje je predmet financiranja</t>
  </si>
  <si>
    <t>Navedite troškove koje planirate financirati iz sredstava zajma</t>
  </si>
  <si>
    <t>OIB PODUZEĆA</t>
  </si>
  <si>
    <t>NAZIV PODUZEĆA PRIJAVITELJA</t>
  </si>
  <si>
    <t>DATUM PRIPREME POSLOVNOG PLANA</t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</si>
  <si>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 prijavitelj/u najmu, opis nekretnine, adresa, grad)</t>
    </r>
  </si>
  <si>
    <r>
      <t xml:space="preserve">Nabrojite redovne mjesečne troškove vašeg poduzeća 
</t>
    </r>
    <r>
      <rPr>
        <sz val="9"/>
        <color theme="1"/>
        <rFont val="Calibri"/>
        <family val="2"/>
        <scheme val="minor"/>
      </rPr>
      <t>(trošak zaposlenih, dobavljača, režija, najamnine, osiguranja i ostalo)</t>
    </r>
  </si>
  <si>
    <t>Navedite nazive do 3 najveća kupca vašeg poduzeća</t>
  </si>
  <si>
    <t>Navedite tri glavna dobavljača vašeg poduzeća</t>
  </si>
  <si>
    <t>Navedite do 3 proizvoda/usluge koji su najveći generatori prihoda u strukturi Vaših prihoda u protekloj godini</t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</si>
  <si>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</si>
  <si>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</si>
  <si>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</si>
  <si>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</si>
  <si>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</si>
  <si>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</si>
  <si>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</si>
  <si>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</si>
  <si>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</si>
  <si>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</si>
  <si>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>2.5. Ostali rashodi</t>
  </si>
  <si>
    <t>3. BRUTO DOBIT (1.-2.)</t>
  </si>
  <si>
    <t>4. POREZ NA DOBIT (12%) (3.+12%)</t>
  </si>
  <si>
    <t>5. NETO DOBIT (3.-4.)</t>
  </si>
  <si>
    <t>B. IZDACI</t>
  </si>
  <si>
    <t>A. PRIMICI</t>
  </si>
  <si>
    <t>B.1. Ulaganje iz sredstava zajma</t>
  </si>
  <si>
    <t>NETO PRIMICI (A-B)</t>
  </si>
  <si>
    <r>
      <t>2.3. Kamate po kreditima</t>
    </r>
    <r>
      <rPr>
        <sz val="9"/>
        <color theme="1"/>
        <rFont val="Calibri"/>
        <family val="2"/>
        <scheme val="minor"/>
      </rPr>
      <t xml:space="preserve"> (zbroj godišnjih kamata po postojećim kreditima i planiranom zajmu)</t>
    </r>
  </si>
  <si>
    <t xml:space="preserve">2.4. Amortizacija </t>
  </si>
  <si>
    <t>Projekcija novčanih tokova u periodu otplate zajma</t>
  </si>
  <si>
    <t>Projekcije prihoda i rashoda i novčanog toka</t>
  </si>
  <si>
    <r>
      <t>Molim pojasnite pretpostavke korištene prilikom gore navedenih projekcija poslovanja u periodu otplate zajma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(ako se predviđa rast prihoda, koji je osnov za isto, ukoliko je predviđen pad troškova, ne čemu se temelji, ukoliko planirate uvođenje novih proizvoda, širiti poslovanje i sl.)</t>
    </r>
  </si>
  <si>
    <t>Podaci o vlasničkoj i upravljačkoj strukturi poduzeća</t>
  </si>
  <si>
    <r>
      <t xml:space="preserve">U tablicu unesite projicirane prihode i pripadajuće troškove za period otplate zajma. Molimo da se vodite veličinama iz dosadašnjeg poslovanja, a svako odstupanje (značajniji rast prihoda, pad troškova i sl.) obvezno pojasnite u predviđenom polju ispod tablice. 
</t>
    </r>
    <r>
      <rPr>
        <sz val="9"/>
        <color theme="1"/>
        <rFont val="Calibri"/>
        <family val="2"/>
        <scheme val="minor"/>
      </rPr>
      <t>Napomena: svaki značajniji rast prihoda ili predviđanje pada troškova u odnosu na prethodno poslovanje treba imati konkretno uporište u novim ugovorima s kupcima, novim tržištima, povećanju efikasnosti poslovanja i sl. te je iste potrebno priložiti)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</si>
  <si>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</si>
  <si>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 xml:space="preserve">Navedite prosječan mjesečni iznos troškova vašeg poduzeća u zadnja tri mjeseca </t>
    </r>
    <r>
      <rPr>
        <sz val="9"/>
        <color theme="1"/>
        <rFont val="Calibri"/>
        <family val="2"/>
        <scheme val="minor"/>
      </rPr>
      <t>(bez PDV-a)</t>
    </r>
  </si>
  <si>
    <t>Navedite koliko je zaposlenika zaposleno u vašem poduzeću</t>
  </si>
  <si>
    <r>
      <t>Navedite % troškova koji je u prošlog godini otpadao na ove dobavljače</t>
    </r>
    <r>
      <rPr>
        <sz val="9"/>
        <color theme="1"/>
        <rFont val="Calibri"/>
        <family val="2"/>
        <scheme val="minor"/>
      </rPr>
      <t xml:space="preserve"> 
(troškovi plaćeni prema navedenim dobavljačima/ukupni troškovi poduzeća)</t>
    </r>
  </si>
  <si>
    <r>
      <t xml:space="preserve">Navedite % prihoda/prometa od tih kupaca u prošloj godini 
</t>
    </r>
    <r>
      <rPr>
        <sz val="9"/>
        <color theme="1"/>
        <rFont val="Calibri"/>
        <family val="2"/>
        <scheme val="minor"/>
      </rPr>
      <t>(prihodi poduzeća od navedenih kupaca/ukupni prihod poduzeća)</t>
    </r>
  </si>
  <si>
    <r>
      <t xml:space="preserve">Navedite % prihoda koji je u prošloj godini ostvaren od prodaje ovih proizoda/usluga
</t>
    </r>
    <r>
      <rPr>
        <sz val="9"/>
        <color theme="1"/>
        <rFont val="Calibri"/>
        <family val="2"/>
        <scheme val="minor"/>
      </rPr>
      <t>(prihodi od prodaje ovih proizvoda/ukupni prihodi poduzeća)</t>
    </r>
  </si>
  <si>
    <r>
      <t>Opišite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obravljanja djelatnosti, )</t>
    </r>
  </si>
  <si>
    <r>
      <t>Opis konkretne djelatnosti kojom se poduzeće bavi</t>
    </r>
    <r>
      <rPr>
        <sz val="9"/>
        <color theme="1"/>
        <rFont val="Calibri"/>
        <family val="2"/>
        <scheme val="minor"/>
      </rPr>
      <t xml:space="preserve"> 
(navesti proizvode/usluge koje poduzeće proizvodi, za koja tržišta,  kratak opis procesa rada)</t>
    </r>
  </si>
  <si>
    <t>OVLAŠTENI ZASTUPNIK PODNOSITELJA ZAHTJEVA</t>
  </si>
  <si>
    <t>IME I PREZIME</t>
  </si>
  <si>
    <t>FUNKCIJA</t>
  </si>
  <si>
    <t>MJESTO I DATUM</t>
  </si>
  <si>
    <t>POTPIS I OVJERA</t>
  </si>
  <si>
    <t>Potpisnik ovog Poslovnog plana izjavljuje pod materijalnom i kaznenom odgovornošću da su podaci u ovom Poslovnom planu potpuni i istiniti te da je upoznat s pravnim posljedicama kaznene odgovornosti za davanje netočnih podataka.</t>
  </si>
  <si>
    <r>
      <t xml:space="preserve">Projekcija prihoda i rashoda za period otplate zajma </t>
    </r>
    <r>
      <rPr>
        <sz val="9"/>
        <color theme="1"/>
        <rFont val="Calibri"/>
        <family val="2"/>
        <scheme val="minor"/>
      </rPr>
      <t>(u HRK)</t>
    </r>
  </si>
  <si>
    <r>
      <t xml:space="preserve">Navedite iznos zajma koji tražite </t>
    </r>
    <r>
      <rPr>
        <sz val="9"/>
        <color theme="1"/>
        <rFont val="Calibri"/>
        <family val="2"/>
        <scheme val="minor"/>
      </rPr>
      <t>(u HRK)</t>
    </r>
  </si>
  <si>
    <t>NKV</t>
  </si>
  <si>
    <t>KV</t>
  </si>
  <si>
    <t>SSS</t>
  </si>
  <si>
    <t>VŠS</t>
  </si>
  <si>
    <t>VSS</t>
  </si>
  <si>
    <t>DR</t>
  </si>
  <si>
    <t>MAG</t>
  </si>
  <si>
    <t>Vlasnik i direktor</t>
  </si>
  <si>
    <t xml:space="preserve">Vlasnik  </t>
  </si>
  <si>
    <t>Direktor</t>
  </si>
  <si>
    <t>Član Uprave</t>
  </si>
  <si>
    <t>Prokurist</t>
  </si>
  <si>
    <r>
      <t xml:space="preserve">Navedite u kratko kako se na vaše poslovanje odrazila situacija vezana uz pandemiju Covid19
</t>
    </r>
    <r>
      <rPr>
        <sz val="9"/>
        <color theme="1"/>
        <rFont val="Calibri"/>
        <family val="2"/>
        <scheme val="minor"/>
      </rPr>
      <t>(u kojem segmentu poslovanja je došlo do poremećaja, kupci, dobavljači, zaposlenici…)</t>
    </r>
  </si>
  <si>
    <r>
      <t xml:space="preserve">A.1. Ukupan prihod </t>
    </r>
    <r>
      <rPr>
        <sz val="9"/>
        <color theme="1"/>
        <rFont val="Calibri"/>
        <family val="2"/>
        <scheme val="minor"/>
      </rPr>
      <t>(prenosi se automatski iz gornje tablice)</t>
    </r>
  </si>
  <si>
    <r>
      <t>A.2. Izvori financiranja</t>
    </r>
    <r>
      <rPr>
        <sz val="9"/>
        <color theme="1"/>
        <rFont val="Calibri"/>
        <family val="2"/>
        <scheme val="minor"/>
      </rPr>
      <t xml:space="preserve"> (prenosi se automatski iz gornje tablice)</t>
    </r>
  </si>
  <si>
    <r>
      <t xml:space="preserve">A.2.1. Zajam </t>
    </r>
    <r>
      <rPr>
        <sz val="9"/>
        <color theme="1"/>
        <rFont val="Calibri"/>
        <family val="2"/>
        <scheme val="minor"/>
      </rPr>
      <t>(prenosi se automatski iz gornje tablice)</t>
    </r>
  </si>
  <si>
    <r>
      <t xml:space="preserve">B.1.2. Obrtna sredstva </t>
    </r>
    <r>
      <rPr>
        <sz val="9"/>
        <color theme="1"/>
        <rFont val="Calibri"/>
        <family val="2"/>
        <scheme val="minor"/>
      </rPr>
      <t>(prenosi se automatski iz gornje tablice)</t>
    </r>
  </si>
  <si>
    <r>
      <t>B.2. Troškovi poslovanja (</t>
    </r>
    <r>
      <rPr>
        <sz val="9"/>
        <color theme="1"/>
        <rFont val="Calibri"/>
        <family val="2"/>
        <scheme val="minor"/>
      </rPr>
      <t>2.1.+2.2.+2.3.+2.5.) (prenosi se automatski iz gornje tablice)</t>
    </r>
  </si>
  <si>
    <r>
      <t>B.4. Porez</t>
    </r>
    <r>
      <rPr>
        <sz val="9"/>
        <color theme="1"/>
        <rFont val="Calibri"/>
        <family val="2"/>
        <scheme val="minor"/>
      </rPr>
      <t xml:space="preserve"> (prenosi se automatski iz gornje tablice)</t>
    </r>
  </si>
  <si>
    <r>
      <t xml:space="preserve">B.3. Anuitet </t>
    </r>
    <r>
      <rPr>
        <sz val="9"/>
        <color theme="1"/>
        <rFont val="Calibri"/>
        <family val="2"/>
        <scheme val="minor"/>
      </rPr>
      <t>(unosite zbroj godišnjih rata glavnice postojećih kredita i planiranog zajma)</t>
    </r>
  </si>
  <si>
    <r>
      <t xml:space="preserve">A.2.2. Vlastita sredstva </t>
    </r>
    <r>
      <rPr>
        <sz val="9"/>
        <color theme="1"/>
        <rFont val="Calibri"/>
        <family val="2"/>
        <scheme val="minor"/>
      </rPr>
      <t>(unosite ako je ulaganje koje je predmet financiranja podrazumijevalo vlastita sredstva)</t>
    </r>
  </si>
  <si>
    <r>
      <t>B.1.1. Osnovna sredstva</t>
    </r>
    <r>
      <rPr>
        <sz val="9"/>
        <color theme="1"/>
        <rFont val="Calibri"/>
        <family val="2"/>
        <scheme val="minor"/>
      </rPr>
      <t xml:space="preserve"> (unosite ako je ulaganje koje je predmet financiranja podrazumijevalo vlastita sredstva)</t>
    </r>
  </si>
  <si>
    <t>2024.</t>
  </si>
  <si>
    <t>Tablice - 1</t>
  </si>
  <si>
    <t>Vlasnička i upravljačka struktura, poslovanje poduzeća, projekcije prihoda, rashoda i novčani tok</t>
  </si>
  <si>
    <t>Datum izvještaja:</t>
  </si>
  <si>
    <t>Opis konkretne djelatnosti kojom se poduzeće bavi 
(navesti proizvode/usluge koje poduzeće proizvodi, za koja tržišta,  kratak opis procesa rada)</t>
  </si>
  <si>
    <t>Opis lokacije na kojoj se obavlja poslovanje poduzeća 
(nekretnina u vlasništvu prijavitelj/u najmu, opis nekretnine, adresa, grad)</t>
  </si>
  <si>
    <t>Nabrojite redovne mjesečne troškove vašeg poduzeća 
(trošak zaposlenih, dobavljača, režija, najamnine, osiguranja i ostalo)</t>
  </si>
  <si>
    <t>Navedite prosječan mjesečni iznos troškova vašeg poduzeća u zadnja tri mjeseca (bez PDV-a)</t>
  </si>
  <si>
    <t>Navedite % prihoda koji je u prošloj godini ostvaren od prodaje ovih proizoda/usluga
(prihodi od prodaje ovih proizvoda/ukupni prihodi poduzeća)</t>
  </si>
  <si>
    <t>Navedite u kratko kako se na vaše poslovanje odrazila situacija vezana uz pandemiju Covid19
(u kojem segmentu poslovanja je došlo do poremećaja, kupci, dobavljači, zaposlenici…)</t>
  </si>
  <si>
    <t>Vlasnik</t>
  </si>
  <si>
    <t>Navedite u kratko kako je utjecaj potresa djelovalo na vaše poslovanje 
(u kojem segmentu poslovanja je došlo do poremećaja, kupci, dobavljači, zaposlenici…)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</si>
  <si>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</si>
  <si>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Član uprave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</si>
  <si>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</si>
  <si>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2025.</t>
  </si>
  <si>
    <t>2026.</t>
  </si>
  <si>
    <t>2.3. Kamate po kreditima (zbroj godišnjih kamata po postojećim kreditima i planiranom zajmu)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</si>
  <si>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</si>
  <si>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Naziv klijenta:</t>
  </si>
  <si>
    <t>OIB:</t>
  </si>
  <si>
    <t>Utjecaj potresa</t>
  </si>
  <si>
    <t>Tablice - 1.1.</t>
  </si>
  <si>
    <t>Troškovi ulaganja</t>
  </si>
  <si>
    <t>PDV</t>
  </si>
  <si>
    <t>Valuta</t>
  </si>
  <si>
    <t>Rb.</t>
  </si>
  <si>
    <t>Iznos</t>
  </si>
  <si>
    <t>Ukupno</t>
  </si>
  <si>
    <t>Napomene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</si>
  <si>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kredita)</t>
    </r>
  </si>
  <si>
    <t>Tablice - 1.2.</t>
  </si>
  <si>
    <t>Kupci</t>
  </si>
  <si>
    <t>Prometi s kupcima</t>
  </si>
  <si>
    <t>Najveći kupci</t>
  </si>
  <si>
    <t>Promet u 2018. godini</t>
  </si>
  <si>
    <t>Udio u prometu %</t>
  </si>
  <si>
    <t>Promet u 2019. godini</t>
  </si>
  <si>
    <t>Promet od 1.1. 2020. do dana izvještaja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</si>
  <si>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</si>
  <si>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Ostali</t>
  </si>
  <si>
    <t xml:space="preserve">Potraživanja od kupca - PDV  nije uključen </t>
  </si>
  <si>
    <t>Stanje potraživanja od kupca na dan 31.12.2019.</t>
  </si>
  <si>
    <t>Udio u ukupnim potraživanjima %</t>
  </si>
  <si>
    <t>Stanje potraživanja</t>
  </si>
  <si>
    <t>Starost dospjelih potraživanja u danima</t>
  </si>
  <si>
    <t>ukupno stanje na datum izvještaja</t>
  </si>
  <si>
    <t>nedospjela potraživanja</t>
  </si>
  <si>
    <t>dospjela potraživanja</t>
  </si>
  <si>
    <t>1 - 30</t>
  </si>
  <si>
    <t>31 - 60</t>
  </si>
  <si>
    <t>61 - 90</t>
  </si>
  <si>
    <t>&gt; 90</t>
  </si>
  <si>
    <t>Pojašnjenje za dospiela potraživanja &gt; 90 dana (da li su potraživanja podmirene i kada)</t>
  </si>
  <si>
    <t>Tablice - 1.3.</t>
  </si>
  <si>
    <t>Dobavljači</t>
  </si>
  <si>
    <t>Prometi s dobavljačima</t>
  </si>
  <si>
    <t>Najveći dobavljači</t>
  </si>
  <si>
    <t xml:space="preserve">Obveze prema dobavljačima - PDV  nije uključen </t>
  </si>
  <si>
    <t>Stanje obveza prema dobavljačima na dan 31.12.2019.</t>
  </si>
  <si>
    <t>Stanje obveza</t>
  </si>
  <si>
    <t>Starost dospjelih obveza u danima</t>
  </si>
  <si>
    <t>Pojašnjenje za dospijele obveze &gt; 90 dana (da li su obveze podmirene i kada)</t>
  </si>
  <si>
    <t>Tablice - 1.4.</t>
  </si>
  <si>
    <t>Zaduženost</t>
  </si>
  <si>
    <t>Pregled kreditne zaduženosti (financijske institucije, zajmovi od trgovačkih društava, fizičkih osoba i ostalo)</t>
  </si>
  <si>
    <t>Kreditor</t>
  </si>
  <si>
    <t>Vrsta proizvoda</t>
  </si>
  <si>
    <t>Završno stanje glavnice na 31.12.2020.</t>
  </si>
  <si>
    <t>Stanje glavnice na datum izvještaja</t>
  </si>
  <si>
    <t>Datum ugovora</t>
  </si>
  <si>
    <t>Ugovoreni iznos</t>
  </si>
  <si>
    <t>Početak otplate</t>
  </si>
  <si>
    <t>Krajnji datum dospijeća</t>
  </si>
  <si>
    <t>Način otplate</t>
  </si>
  <si>
    <t>Dinamika otplate</t>
  </si>
  <si>
    <t>Kamatna stopa</t>
  </si>
  <si>
    <t>Instrumenti osiguranja / procijenjena vrijednost</t>
  </si>
  <si>
    <t>Otplata glavnice i kamate po godinama</t>
  </si>
  <si>
    <t>preostalo</t>
  </si>
  <si>
    <t>Kratkoročna zaduženost</t>
  </si>
  <si>
    <t>glavnica</t>
  </si>
  <si>
    <t>kamata</t>
  </si>
  <si>
    <t>-</t>
  </si>
  <si>
    <t>Dugoročna zaduženost</t>
  </si>
  <si>
    <t>Obveze po otvorenim akreditivima, izdanim garancijama i operativnom leasingu</t>
  </si>
  <si>
    <t>Izdavatelj</t>
  </si>
  <si>
    <t>Korisnik</t>
  </si>
  <si>
    <t>Početni iznos</t>
  </si>
  <si>
    <t>Ostalo za naplatu</t>
  </si>
  <si>
    <t>Datum dospijeća</t>
  </si>
  <si>
    <t>Dospjele obveze</t>
  </si>
  <si>
    <t>Potencijalne obveze po danim jamstvima / suduzništva</t>
  </si>
  <si>
    <t>Osnova izlaganja</t>
  </si>
  <si>
    <t>Stanja na datum izvještaja</t>
  </si>
  <si>
    <t>Potraživanja po danim zajmovima</t>
  </si>
  <si>
    <t>Zajmoprimatelj</t>
  </si>
  <si>
    <t>Namjena</t>
  </si>
  <si>
    <t>Završno stanje na 31.12.2019.</t>
  </si>
  <si>
    <t>Datum odobrenja</t>
  </si>
  <si>
    <t>Odobreni iznos</t>
  </si>
  <si>
    <t>Dodatni podaci za klijente koji vode poslovne knjige sukladno Zakonu o porezu na dohodak</t>
  </si>
  <si>
    <t>ukupno stanje kreditnih obveza prema financijskim institucijama</t>
  </si>
  <si>
    <t>upisati ukupno stanje dugoročnih i kratkoročnih kredita prema financijskim institucijama na završni dan godine koja se analizira</t>
  </si>
  <si>
    <t>kamate po kreditima i zajmovima u godini</t>
  </si>
  <si>
    <t>upisati vrijednosti kamata koje je klijent imao po svim poznatim financijskim obvezama u godini koja se analizira</t>
  </si>
  <si>
    <t>otplata glavnice po kreditima i zajmovima u godini</t>
  </si>
  <si>
    <t>upisati vrijednosti otplate glavnice koje je klijent imao po svim poznatim financijskim obvezama u godini koja se analizira</t>
  </si>
  <si>
    <t>Tablice - 1.5.</t>
  </si>
  <si>
    <t>Dinamika korištenja kredita</t>
  </si>
  <si>
    <t>Mjesec/godina</t>
  </si>
  <si>
    <t>Tablice - 1.6.</t>
  </si>
  <si>
    <t>Posebni kriteriji klijenta/projekta</t>
  </si>
  <si>
    <t>Posebni kriteriji klijenta</t>
  </si>
  <si>
    <t>Obveznik poreza na dobit</t>
  </si>
  <si>
    <t>Tržišno-konkurentan poduzetnik</t>
  </si>
  <si>
    <t>Mladi poduzetnik</t>
  </si>
  <si>
    <t>Žensko poduzetništvo</t>
  </si>
  <si>
    <t>Poduzetnik početnik</t>
  </si>
  <si>
    <t>Sjedište na posebnom području</t>
  </si>
  <si>
    <t>Da li izvozite na strana tržišta</t>
  </si>
  <si>
    <t>% prihoda koji se odnosi na izvoz</t>
  </si>
  <si>
    <t>Kriteriji za definiranje posebnih korisnika, područja i djelatnosti ulaganja propisani su Općim kriterijima prihvatljivosti, a dostupni su u dokumentu niže (povezanica na dokument na ikonici).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</si>
</sst>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3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3" borderId="0" xfId="0" applyNumberFormat="1" applyFill="1" applyProtection="1">
      <protection locked="0"/>
    </xf>
    <xf numFmtId="43" fontId="0" fillId="0" borderId="1" xfId="1" applyFont="1" applyBorder="1" applyAlignment="1" applyProtection="1">
      <alignment wrapText="1"/>
      <protection locked="0"/>
    </xf>
    <xf numFmtId="43" fontId="0" fillId="2" borderId="4" xfId="1" applyFont="1" applyFill="1" applyBorder="1" applyAlignment="1" applyProtection="1">
      <alignment wrapText="1"/>
      <protection locked="0"/>
    </xf>
    <xf numFmtId="43" fontId="0" fillId="2" borderId="5" xfId="1" applyFont="1" applyFill="1" applyBorder="1" applyAlignment="1" applyProtection="1">
      <alignment wrapText="1"/>
      <protection locked="0"/>
    </xf>
    <xf numFmtId="2" fontId="3" fillId="3" borderId="0" xfId="0" applyNumberFormat="1" applyFont="1" applyFill="1" applyProtection="1">
      <protection locked="0"/>
    </xf>
    <xf numFmtId="0" fontId="3" fillId="0" borderId="0" xfId="0" applyFont="1" applyProtection="1">
      <protection locked="0"/>
    </xf>
    <xf numFmtId="43" fontId="0" fillId="0" borderId="1" xfId="1" applyFont="1" applyFill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3" borderId="0" xfId="0" applyNumberForma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2" borderId="1" xfId="0" applyFont="1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wrapText="1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Protection="1"/>
    <xf numFmtId="0" fontId="0" fillId="0" borderId="1" xfId="0" applyBorder="1" applyProtection="1"/>
    <xf numFmtId="0" fontId="3" fillId="4" borderId="6" xfId="0" applyFont="1" applyFill="1" applyBorder="1" applyProtection="1"/>
    <xf numFmtId="0" fontId="0" fillId="0" borderId="1" xfId="0" applyFill="1" applyBorder="1" applyProtection="1"/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3" fillId="3" borderId="0" xfId="0" applyFont="1" applyFill="1" applyProtection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Protection="1"/>
    <xf numFmtId="14" fontId="0" fillId="3" borderId="0" xfId="0" applyNumberForma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43" fontId="0" fillId="4" borderId="1" xfId="1" applyFont="1" applyFill="1" applyBorder="1" applyAlignment="1" applyProtection="1">
      <alignment wrapText="1"/>
    </xf>
    <xf numFmtId="43" fontId="0" fillId="2" borderId="4" xfId="1" applyFont="1" applyFill="1" applyBorder="1" applyAlignment="1" applyProtection="1">
      <alignment wrapText="1"/>
    </xf>
    <xf numFmtId="43" fontId="3" fillId="2" borderId="6" xfId="1" applyFont="1" applyFill="1" applyBorder="1" applyAlignment="1" applyProtection="1">
      <alignment wrapText="1"/>
    </xf>
    <xf numFmtId="43" fontId="0" fillId="2" borderId="1" xfId="1" applyFont="1" applyFill="1" applyBorder="1" applyAlignment="1" applyProtection="1">
      <alignment wrapText="1"/>
    </xf>
    <xf numFmtId="43" fontId="3" fillId="2" borderId="1" xfId="1" applyFont="1" applyFill="1" applyBorder="1" applyAlignment="1" applyProtection="1">
      <alignment wrapText="1"/>
    </xf>
    <xf numFmtId="0" fontId="0" fillId="0" borderId="0" xfId="0" applyProtection="1"/>
    <xf numFmtId="43" fontId="0" fillId="0" borderId="0" xfId="1" applyFont="1" applyAlignment="1" applyProtection="1">
      <alignment wrapText="1"/>
    </xf>
    <xf numFmtId="43" fontId="3" fillId="4" borderId="6" xfId="1" applyFont="1" applyFill="1" applyBorder="1" applyAlignment="1" applyProtection="1">
      <alignment wrapText="1"/>
    </xf>
    <xf numFmtId="43" fontId="3" fillId="4" borderId="1" xfId="1" applyFont="1" applyFill="1" applyBorder="1" applyAlignment="1" applyProtection="1">
      <alignment wrapText="1"/>
    </xf>
    <xf numFmtId="2" fontId="0" fillId="0" borderId="0" xfId="0" applyNumberFormat="1" applyAlignment="1" applyProtection="1">
      <alignment wrapText="1"/>
    </xf>
    <xf numFmtId="0" fontId="5" fillId="4" borderId="10" xfId="0" applyFont="1" applyFill="1" applyBorder="1" applyAlignment="1" applyProtection="1">
      <alignment horizontal="justify" vertical="center" wrapText="1"/>
    </xf>
    <xf numFmtId="0" fontId="5" fillId="4" borderId="9" xfId="0" applyFont="1" applyFill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9" xfId="0" applyFont="1" applyBorder="1" applyAlignment="1" applyProtection="1">
      <alignment horizontal="justify" vertical="center" wrapText="1"/>
      <protection locked="0"/>
    </xf>
    <xf numFmtId="0" fontId="6" fillId="4" borderId="7" xfId="0" applyFont="1" applyFill="1" applyBorder="1" applyAlignment="1" applyProtection="1">
      <alignment horizontal="left" wrapText="1"/>
    </xf>
    <xf numFmtId="0" fontId="6" fillId="4" borderId="8" xfId="0" applyFont="1" applyFill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justify" vertical="center" wrapText="1"/>
    </xf>
    <xf numFmtId="0" fontId="3" fillId="2" borderId="8" xfId="0" applyFont="1" applyFill="1" applyBorder="1" applyAlignment="1" applyProtection="1">
      <alignment horizontal="justify" vertical="center" wrapText="1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10" fontId="0" fillId="0" borderId="1" xfId="0" applyNumberForma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</xf>
    <xf numFmtId="2" fontId="0" fillId="0" borderId="1" xfId="0" applyNumberFormat="1" applyBorder="1" applyAlignment="1" applyProtection="1">
      <alignment horizontal="center" wrapText="1"/>
      <protection locked="0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9" fontId="0" fillId="0" borderId="1" xfId="2" applyFont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left" wrapText="1"/>
    </xf>
    <xf numFmtId="49" fontId="0" fillId="0" borderId="1" xfId="2" applyNumberFormat="1" applyFont="1" applyBorder="1" applyAlignment="1" applyProtection="1">
      <alignment horizontal="center" wrapText="1"/>
      <protection locked="0"/>
    </xf>
    <xf numFmtId="0" fontId="0" fillId="4" borderId="0" xfId="0" applyFill="1" applyAlignment="1" applyProtection="1">
      <alignment horizontal="left" wrapText="1"/>
    </xf>
    <xf numFmtId="43" fontId="0" fillId="0" borderId="1" xfId="1" applyFont="1" applyBorder="1" applyAlignment="1" applyProtection="1">
      <alignment horizontal="center" wrapText="1"/>
      <protection locked="0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64" fontId="7" fillId="0" borderId="11" xfId="0" applyNumberFormat="1" applyFont="1" applyBorder="1" applyAlignment="1" applyProtection="1">
      <alignment horizontal="right" vertical="center"/>
      <protection locked="0" hidden="1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0" fillId="4" borderId="12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justify" vertical="center" wrapText="1"/>
    </xf>
    <xf numFmtId="0" fontId="10" fillId="4" borderId="12" xfId="0" applyFont="1" applyFill="1" applyBorder="1" applyAlignment="1">
      <alignment horizontal="center" vertical="center" wrapText="1"/>
    </xf>
    <xf numFmtId="43" fontId="7" fillId="4" borderId="12" xfId="1" applyFont="1" applyFill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43" fontId="7" fillId="0" borderId="12" xfId="1" applyFont="1" applyBorder="1" applyAlignment="1" applyProtection="1">
      <alignment vertical="center" wrapText="1"/>
      <protection locked="0"/>
    </xf>
    <xf numFmtId="0" fontId="7" fillId="0" borderId="12" xfId="0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0" fontId="10" fillId="4" borderId="12" xfId="0" applyFont="1" applyFill="1" applyBorder="1" applyAlignment="1">
      <alignment horizontal="left" vertical="center" wrapText="1"/>
    </xf>
    <xf numFmtId="49" fontId="7" fillId="0" borderId="12" xfId="0" applyNumberFormat="1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4" fontId="14" fillId="0" borderId="11" xfId="0" applyNumberFormat="1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11" xfId="0" applyFont="1" applyBorder="1" applyAlignment="1" applyProtection="1">
      <alignment horizontal="center" vertical="center"/>
      <protection locked="0" hidden="1"/>
    </xf>
    <xf numFmtId="49" fontId="14" fillId="0" borderId="11" xfId="0" applyNumberFormat="1" applyFont="1" applyBorder="1" applyAlignment="1" applyProtection="1">
      <alignment horizontal="center" vertical="center"/>
      <protection locked="0" hidden="1"/>
    </xf>
    <xf numFmtId="0" fontId="15" fillId="4" borderId="13" xfId="0" applyFont="1" applyFill="1" applyBorder="1" applyAlignment="1" applyProtection="1">
      <alignment horizontal="left" vertical="center" wrapText="1"/>
      <protection hidden="1"/>
    </xf>
    <xf numFmtId="0" fontId="15" fillId="4" borderId="14" xfId="0" applyFont="1" applyFill="1" applyBorder="1" applyAlignment="1" applyProtection="1">
      <alignment horizontal="left" vertical="center" wrapText="1"/>
      <protection hidden="1"/>
    </xf>
    <xf numFmtId="0" fontId="15" fillId="4" borderId="15" xfId="0" applyFont="1" applyFill="1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1" fillId="0" borderId="12" xfId="0" applyFont="1" applyBorder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4" borderId="12" xfId="0" applyFont="1" applyFill="1" applyBorder="1" applyAlignment="1" applyProtection="1">
      <alignment horizontal="center" vertical="center"/>
      <protection hidden="1"/>
    </xf>
    <xf numFmtId="0" fontId="10" fillId="4" borderId="12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7" fillId="0" borderId="12" xfId="0" applyFont="1" applyBorder="1" applyAlignment="1" applyProtection="1">
      <alignment horizontal="left" vertical="center"/>
      <protection locked="0" hidden="1"/>
    </xf>
    <xf numFmtId="4" fontId="7" fillId="0" borderId="12" xfId="0" applyNumberFormat="1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0" fillId="4" borderId="13" xfId="0" applyFont="1" applyFill="1" applyBorder="1" applyAlignment="1" applyProtection="1">
      <alignment horizontal="left" vertical="center"/>
      <protection locked="0" hidden="1"/>
    </xf>
    <xf numFmtId="0" fontId="10" fillId="4" borderId="14" xfId="0" applyFont="1" applyFill="1" applyBorder="1" applyAlignment="1" applyProtection="1">
      <alignment horizontal="left" vertical="center"/>
      <protection locked="0" hidden="1"/>
    </xf>
    <xf numFmtId="0" fontId="10" fillId="4" borderId="15" xfId="0" applyFont="1" applyFill="1" applyBorder="1" applyAlignment="1" applyProtection="1">
      <alignment horizontal="left" vertical="center"/>
      <protection locked="0" hidden="1"/>
    </xf>
    <xf numFmtId="4" fontId="10" fillId="4" borderId="12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left" vertical="center"/>
    </xf>
    <xf numFmtId="0" fontId="14" fillId="0" borderId="0" xfId="0" applyFont="1" applyAlignment="1" applyProtection="1">
      <alignment vertical="center" wrapText="1"/>
      <protection hidden="1"/>
    </xf>
    <xf numFmtId="0" fontId="15" fillId="4" borderId="1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4" fontId="14" fillId="0" borderId="12" xfId="0" applyNumberFormat="1" applyFont="1" applyBorder="1" applyAlignment="1">
      <alignment horizontal="right" vertical="center"/>
    </xf>
    <xf numFmtId="9" fontId="14" fillId="4" borderId="12" xfId="0" applyNumberFormat="1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4" borderId="12" xfId="0" applyFont="1" applyFill="1" applyBorder="1" applyAlignment="1">
      <alignment horizontal="left" vertical="center"/>
    </xf>
    <xf numFmtId="4" fontId="15" fillId="4" borderId="12" xfId="0" applyNumberFormat="1" applyFont="1" applyFill="1" applyBorder="1" applyAlignment="1">
      <alignment horizontal="right" vertical="center"/>
    </xf>
    <xf numFmtId="9" fontId="15" fillId="4" borderId="12" xfId="0" applyNumberFormat="1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2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0" borderId="13" xfId="0" applyFont="1" applyBorder="1" applyAlignment="1">
      <alignment horizontal="justify" vertical="center"/>
    </xf>
    <xf numFmtId="0" fontId="14" fillId="0" borderId="14" xfId="0" applyFont="1" applyBorder="1" applyAlignment="1">
      <alignment horizontal="justify" vertical="center"/>
    </xf>
    <xf numFmtId="0" fontId="14" fillId="0" borderId="15" xfId="0" applyFont="1" applyBorder="1" applyAlignment="1">
      <alignment horizontal="justify" vertical="center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4" fontId="14" fillId="4" borderId="12" xfId="0" applyNumberFormat="1" applyFont="1" applyFill="1" applyBorder="1" applyAlignment="1">
      <alignment horizontal="right" vertical="center"/>
    </xf>
    <xf numFmtId="164" fontId="14" fillId="4" borderId="12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10" fontId="14" fillId="4" borderId="12" xfId="0" applyNumberFormat="1" applyFont="1" applyFill="1" applyBorder="1" applyAlignment="1">
      <alignment vertical="center"/>
    </xf>
    <xf numFmtId="0" fontId="14" fillId="4" borderId="12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4" fontId="10" fillId="4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0" fontId="14" fillId="0" borderId="12" xfId="0" applyNumberFormat="1" applyFont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 wrapText="1"/>
    </xf>
    <xf numFmtId="4" fontId="10" fillId="4" borderId="12" xfId="0" applyNumberFormat="1" applyFont="1" applyFill="1" applyBorder="1" applyAlignment="1">
      <alignment horizontal="right" vertical="center"/>
    </xf>
    <xf numFmtId="10" fontId="14" fillId="4" borderId="12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4" fontId="10" fillId="4" borderId="13" xfId="0" applyNumberFormat="1" applyFont="1" applyFill="1" applyBorder="1" applyAlignment="1">
      <alignment horizontal="center" vertical="center"/>
    </xf>
    <xf numFmtId="4" fontId="10" fillId="4" borderId="14" xfId="0" applyNumberFormat="1" applyFont="1" applyFill="1" applyBorder="1" applyAlignment="1">
      <alignment horizontal="center" vertical="center"/>
    </xf>
    <xf numFmtId="4" fontId="10" fillId="4" borderId="15" xfId="0" applyNumberFormat="1" applyFont="1" applyFill="1" applyBorder="1" applyAlignment="1">
      <alignment horizontal="center" vertical="center"/>
    </xf>
    <xf numFmtId="164" fontId="10" fillId="4" borderId="13" xfId="0" applyNumberFormat="1" applyFont="1" applyFill="1" applyBorder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 wrapText="1"/>
    </xf>
    <xf numFmtId="10" fontId="10" fillId="4" borderId="12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3" xfId="0" quotePrefix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3" fontId="14" fillId="5" borderId="1" xfId="0" applyNumberFormat="1" applyFont="1" applyFill="1" applyBorder="1" applyProtection="1">
      <protection locked="0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3" fontId="14" fillId="0" borderId="1" xfId="0" applyNumberFormat="1" applyFont="1" applyBorder="1" applyProtection="1">
      <protection locked="0"/>
    </xf>
    <xf numFmtId="0" fontId="19" fillId="4" borderId="12" xfId="0" applyFont="1" applyFill="1" applyBorder="1" applyAlignment="1" applyProtection="1">
      <alignment horizontal="center" vertical="center"/>
      <protection hidden="1"/>
    </xf>
    <xf numFmtId="0" fontId="19" fillId="4" borderId="12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wrapText="1"/>
      <protection hidden="1"/>
    </xf>
    <xf numFmtId="165" fontId="0" fillId="0" borderId="12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18" xfId="0" applyFont="1" applyBorder="1" applyAlignment="1">
      <alignment horizontal="justify" vertical="center"/>
    </xf>
    <xf numFmtId="0" fontId="20" fillId="0" borderId="19" xfId="0" applyFont="1" applyBorder="1" applyAlignment="1">
      <alignment horizontal="justify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3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hyperlink" Target="https://www.hbor.hr/wp-content/uploads/2020/01/Op&#263;i-kriteriji-prihvatljivosti_10.1.2020.pdf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38100</xdr:rowOff>
    </xdr:from>
    <xdr:to>
      <xdr:col>6</xdr:col>
      <xdr:colOff>1959306</xdr:colOff>
      <xdr:row>3</xdr:row>
      <xdr:rowOff>33956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71156D2-1B46-4A74-B0DF-D19E37C9C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1800" y="38100"/>
          <a:ext cx="2359356" cy="538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4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8FCA04-3224-4B1A-9882-CE24D96AB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0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63678-7748-4A7C-8D69-3C1D9A030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755725-C36C-4097-93D7-A540A0CAB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5</xdr:row>
      <xdr:rowOff>60960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0E59C5-1ACE-4F80-B4EF-E24C21275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5</xdr:row>
      <xdr:rowOff>60960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D46646-3B4D-4320-9B1E-D22ED8806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4</xdr:row>
      <xdr:rowOff>118110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F0CA99-EBA9-476D-B9AD-38E687398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4</xdr:row>
      <xdr:rowOff>99060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A3FC90-DE1D-41BE-A66B-EAD057FB8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1533525</xdr:colOff>
      <xdr:row>19</xdr:row>
      <xdr:rowOff>190500</xdr:rowOff>
    </xdr:from>
    <xdr:to>
      <xdr:col>1</xdr:col>
      <xdr:colOff>95250</xdr:colOff>
      <xdr:row>22</xdr:row>
      <xdr:rowOff>95250</xdr:rowOff>
    </xdr:to>
    <xdr:pic>
      <xdr:nvPicPr>
        <xdr:cNvPr id="3" name="Graphic 2" descr="Documen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109F0-4CD2-403E-8266-EF12A09F6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533525" y="38290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385079</xdr:colOff>
      <xdr:row>4</xdr:row>
      <xdr:rowOff>99060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AC1B04-3BF4-48B6-A9AA-D193D3740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e%20klijenta%20-%20obs%20izravno%20(pod.%20pogo&#273;ena%20potresom)%20v1.3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punjavaju MSP poduzetnici"/>
      <sheetName val="ispunjavaju veliki poduzetnici"/>
      <sheetName val="Potres"/>
      <sheetName val="Troškovi ulaganja"/>
      <sheetName val="Kupci"/>
      <sheetName val="Dobavljači"/>
      <sheetName val="Zaduženost"/>
      <sheetName val="Dinamika korištenja"/>
      <sheetName val="Atributi"/>
      <sheetName val="šifar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1">
          <cell r="A1" t="str">
            <v>Okvir</v>
          </cell>
          <cell r="C1" t="str">
            <v>Akreditiv</v>
          </cell>
          <cell r="E1" t="str">
            <v>Jamac</v>
          </cell>
          <cell r="G1" t="str">
            <v>Anuitet</v>
          </cell>
          <cell r="J1" t="str">
            <v>Jednokratno</v>
          </cell>
          <cell r="L1" t="str">
            <v>je uključen</v>
          </cell>
          <cell r="N1" t="str">
            <v>HRK</v>
          </cell>
          <cell r="P1" t="str">
            <v>da</v>
          </cell>
          <cell r="R1" t="str">
            <v>ne</v>
          </cell>
        </row>
        <row r="2">
          <cell r="A2" t="str">
            <v>Revolving kredit</v>
          </cell>
          <cell r="C2" t="str">
            <v>Garancija</v>
          </cell>
          <cell r="E2" t="str">
            <v>Sudužnik</v>
          </cell>
          <cell r="G2" t="str">
            <v>Rate</v>
          </cell>
          <cell r="J2" t="str">
            <v>Mjesečno</v>
          </cell>
          <cell r="L2" t="str">
            <v>nije uključen</v>
          </cell>
          <cell r="N2" t="str">
            <v>EUR</v>
          </cell>
          <cell r="P2" t="str">
            <v>ne</v>
          </cell>
          <cell r="R2" t="str">
            <v>potpomognuto područje</v>
          </cell>
        </row>
        <row r="3">
          <cell r="A3" t="str">
            <v>Financijski leasing</v>
          </cell>
          <cell r="C3" t="str">
            <v>Kontragarancija</v>
          </cell>
          <cell r="G3" t="str">
            <v>Jednokratno (Bullet)</v>
          </cell>
          <cell r="J3" t="str">
            <v>Tromjesečno</v>
          </cell>
          <cell r="R3" t="str">
            <v>područje posebne državne skrbi</v>
          </cell>
        </row>
        <row r="4">
          <cell r="A4" t="str">
            <v>Kredit</v>
          </cell>
          <cell r="C4" t="str">
            <v>Operativni leasing</v>
          </cell>
          <cell r="G4" t="str">
            <v>Poseban plan otplate</v>
          </cell>
          <cell r="J4" t="str">
            <v>Šestomjesečno</v>
          </cell>
          <cell r="R4" t="str">
            <v>brdsko planinsko područje</v>
          </cell>
        </row>
        <row r="5">
          <cell r="J5" t="str">
            <v>Godišnje</v>
          </cell>
          <cell r="R5" t="str">
            <v>otok</v>
          </cell>
        </row>
        <row r="6">
          <cell r="J6" t="str">
            <v>Ostalo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zoomScaleNormal="100" zoomScaleSheetLayoutView="80" workbookViewId="0">
      <selection activeCell="C1" sqref="C1:D1"/>
    </sheetView>
  </sheetViews>
  <sheetFormatPr defaultColWidth="8.7109375" defaultRowHeight="15" x14ac:dyDescent="0.25"/>
  <cols>
    <col min="1" max="1" width="3" style="3" customWidth="1"/>
    <col min="2" max="2" width="90.7109375" style="3" bestFit="1" customWidth="1"/>
    <col min="3" max="3" width="37.5703125" style="16" customWidth="1"/>
    <col min="4" max="4" width="31" style="16" customWidth="1"/>
    <col min="5" max="5" width="29.28515625" style="16" customWidth="1"/>
    <col min="6" max="6" width="24.28515625" style="16" bestFit="1" customWidth="1"/>
    <col min="7" max="7" width="29.28515625" style="16" customWidth="1"/>
    <col min="8" max="8" width="24.28515625" style="3" bestFit="1" customWidth="1"/>
    <col min="9" max="10" width="8.7109375" style="3"/>
    <col min="11" max="12" width="0" style="3" hidden="1" customWidth="1"/>
    <col min="13" max="16384" width="8.7109375" style="3"/>
  </cols>
  <sheetData>
    <row r="1" spans="1:12" x14ac:dyDescent="0.25">
      <c r="A1" s="29"/>
      <c r="B1" s="17" t="s">
        <v>14</v>
      </c>
      <c r="C1" s="55"/>
      <c r="D1" s="55"/>
      <c r="E1" s="30"/>
      <c r="F1" s="30"/>
      <c r="G1" s="30"/>
      <c r="H1" s="1"/>
      <c r="K1" s="3" t="s">
        <v>62</v>
      </c>
      <c r="L1" s="3" t="s">
        <v>70</v>
      </c>
    </row>
    <row r="2" spans="1:12" x14ac:dyDescent="0.25">
      <c r="A2" s="29"/>
      <c r="B2" s="17" t="s">
        <v>13</v>
      </c>
      <c r="C2" s="55"/>
      <c r="D2" s="55"/>
      <c r="E2" s="30"/>
      <c r="F2" s="30"/>
      <c r="G2" s="30"/>
      <c r="H2" s="1"/>
      <c r="K2" s="3" t="s">
        <v>63</v>
      </c>
      <c r="L2" s="3" t="s">
        <v>69</v>
      </c>
    </row>
    <row r="3" spans="1:12" x14ac:dyDescent="0.25">
      <c r="A3" s="29"/>
      <c r="B3" s="17" t="s">
        <v>15</v>
      </c>
      <c r="C3" s="56"/>
      <c r="D3" s="56"/>
      <c r="E3" s="30"/>
      <c r="F3" s="30"/>
      <c r="G3" s="30"/>
      <c r="H3" s="1"/>
      <c r="K3" s="3" t="s">
        <v>64</v>
      </c>
      <c r="L3" s="3" t="s">
        <v>71</v>
      </c>
    </row>
    <row r="4" spans="1:12" x14ac:dyDescent="0.25">
      <c r="A4" s="29"/>
      <c r="B4" s="34"/>
      <c r="C4" s="35"/>
      <c r="D4" s="35"/>
      <c r="E4" s="36"/>
      <c r="F4" s="30"/>
      <c r="G4" s="30"/>
      <c r="H4" s="1"/>
      <c r="K4" s="3" t="s">
        <v>65</v>
      </c>
      <c r="L4" s="3" t="s">
        <v>72</v>
      </c>
    </row>
    <row r="5" spans="1:12" x14ac:dyDescent="0.25">
      <c r="A5" s="29"/>
      <c r="B5" s="17" t="s">
        <v>44</v>
      </c>
      <c r="C5" s="33">
        <v>1</v>
      </c>
      <c r="D5" s="33">
        <v>2</v>
      </c>
      <c r="E5" s="33">
        <v>3</v>
      </c>
      <c r="F5" s="33">
        <v>4</v>
      </c>
      <c r="G5" s="33">
        <v>5</v>
      </c>
      <c r="H5" s="1"/>
      <c r="K5" s="3" t="s">
        <v>66</v>
      </c>
      <c r="L5" s="3" t="s">
        <v>73</v>
      </c>
    </row>
    <row r="6" spans="1:12" x14ac:dyDescent="0.25">
      <c r="A6" s="29"/>
      <c r="B6" s="18" t="s">
        <v>4</v>
      </c>
      <c r="C6" s="4"/>
      <c r="D6" s="4"/>
      <c r="E6" s="4"/>
      <c r="F6" s="4"/>
      <c r="G6" s="4"/>
      <c r="H6" s="1"/>
      <c r="K6" s="3" t="s">
        <v>68</v>
      </c>
    </row>
    <row r="7" spans="1:12" x14ac:dyDescent="0.25">
      <c r="A7" s="29"/>
      <c r="B7" s="18" t="s">
        <v>5</v>
      </c>
      <c r="C7" s="4"/>
      <c r="D7" s="4"/>
      <c r="E7" s="4"/>
      <c r="F7" s="4"/>
      <c r="G7" s="4"/>
      <c r="H7" s="1"/>
      <c r="K7" s="3" t="s">
        <v>67</v>
      </c>
    </row>
    <row r="8" spans="1:12" x14ac:dyDescent="0.25">
      <c r="A8" s="29"/>
      <c r="B8" s="18" t="s">
        <v>6</v>
      </c>
      <c r="C8" s="5"/>
      <c r="D8" s="5"/>
      <c r="E8" s="5"/>
      <c r="F8" s="5"/>
      <c r="G8" s="5"/>
      <c r="H8" s="1"/>
    </row>
    <row r="9" spans="1:12" x14ac:dyDescent="0.25">
      <c r="A9" s="29"/>
      <c r="B9" s="18" t="s">
        <v>7</v>
      </c>
      <c r="C9" s="6"/>
      <c r="D9" s="6"/>
      <c r="E9" s="6"/>
      <c r="F9" s="6"/>
      <c r="G9" s="6"/>
      <c r="H9" s="1"/>
    </row>
    <row r="10" spans="1:12" x14ac:dyDescent="0.25">
      <c r="A10" s="29"/>
      <c r="B10" s="18" t="s">
        <v>8</v>
      </c>
      <c r="C10" s="6"/>
      <c r="D10" s="6"/>
      <c r="E10" s="6"/>
      <c r="F10" s="6"/>
      <c r="G10" s="6"/>
      <c r="H10" s="1"/>
    </row>
    <row r="11" spans="1:12" x14ac:dyDescent="0.25">
      <c r="A11" s="29"/>
      <c r="B11" s="18" t="s">
        <v>9</v>
      </c>
      <c r="C11" s="6"/>
      <c r="D11" s="6"/>
      <c r="E11" s="6"/>
      <c r="F11" s="6"/>
      <c r="G11" s="6"/>
      <c r="H11" s="1"/>
    </row>
    <row r="12" spans="1:12" ht="27.75" x14ac:dyDescent="0.25">
      <c r="A12" s="29"/>
      <c r="B12" s="19" t="s">
        <v>23</v>
      </c>
      <c r="C12" s="4"/>
      <c r="D12" s="4"/>
      <c r="E12" s="4"/>
      <c r="F12" s="4"/>
      <c r="G12" s="4"/>
      <c r="H12" s="1"/>
    </row>
    <row r="13" spans="1:12" x14ac:dyDescent="0.25">
      <c r="A13" s="29"/>
      <c r="B13" s="18" t="s">
        <v>21</v>
      </c>
      <c r="C13" s="4"/>
      <c r="D13" s="4"/>
      <c r="E13" s="4"/>
      <c r="F13" s="4"/>
      <c r="G13" s="4"/>
      <c r="H13" s="1"/>
    </row>
    <row r="14" spans="1:12" ht="27.75" x14ac:dyDescent="0.25">
      <c r="A14" s="29"/>
      <c r="B14" s="19" t="s">
        <v>22</v>
      </c>
      <c r="C14" s="4"/>
      <c r="D14" s="4"/>
      <c r="E14" s="4"/>
      <c r="F14" s="4"/>
      <c r="G14" s="4"/>
      <c r="H14" s="1"/>
    </row>
    <row r="15" spans="1:12" ht="27.75" x14ac:dyDescent="0.25">
      <c r="A15" s="29"/>
      <c r="B15" s="19" t="s">
        <v>46</v>
      </c>
      <c r="C15" s="4"/>
      <c r="D15" s="4"/>
      <c r="E15" s="4"/>
      <c r="F15" s="4"/>
      <c r="G15" s="4"/>
      <c r="H15" s="1"/>
    </row>
    <row r="16" spans="1:12" ht="27.75" x14ac:dyDescent="0.25">
      <c r="A16" s="29"/>
      <c r="B16" s="19" t="s">
        <v>24</v>
      </c>
      <c r="C16" s="4"/>
      <c r="D16" s="4"/>
      <c r="E16" s="4"/>
      <c r="F16" s="4"/>
      <c r="G16" s="4"/>
      <c r="H16" s="1"/>
    </row>
    <row r="17" spans="1:8" x14ac:dyDescent="0.25">
      <c r="A17" s="29"/>
      <c r="B17" s="29"/>
      <c r="C17" s="30"/>
      <c r="D17" s="30"/>
      <c r="E17" s="30"/>
      <c r="F17" s="30"/>
      <c r="G17" s="30"/>
      <c r="H17" s="1"/>
    </row>
    <row r="18" spans="1:8" x14ac:dyDescent="0.25">
      <c r="A18" s="29"/>
      <c r="B18" s="20" t="s">
        <v>10</v>
      </c>
      <c r="C18" s="58"/>
      <c r="D18" s="58"/>
      <c r="E18" s="58"/>
      <c r="F18" s="58"/>
      <c r="G18" s="58"/>
      <c r="H18" s="1"/>
    </row>
    <row r="19" spans="1:8" ht="27.75" x14ac:dyDescent="0.25">
      <c r="A19" s="29"/>
      <c r="B19" s="19" t="s">
        <v>53</v>
      </c>
      <c r="C19" s="55"/>
      <c r="D19" s="55"/>
      <c r="E19" s="55"/>
      <c r="F19" s="55"/>
      <c r="G19" s="55"/>
      <c r="H19" s="1"/>
    </row>
    <row r="20" spans="1:8" ht="27.75" x14ac:dyDescent="0.25">
      <c r="A20" s="29"/>
      <c r="B20" s="19" t="s">
        <v>16</v>
      </c>
      <c r="C20" s="55"/>
      <c r="D20" s="55"/>
      <c r="E20" s="55"/>
      <c r="F20" s="55"/>
      <c r="G20" s="55"/>
      <c r="H20" s="1"/>
    </row>
    <row r="21" spans="1:8" ht="27.75" x14ac:dyDescent="0.25">
      <c r="A21" s="29"/>
      <c r="B21" s="19" t="s">
        <v>52</v>
      </c>
      <c r="C21" s="55"/>
      <c r="D21" s="55"/>
      <c r="E21" s="55"/>
      <c r="F21" s="55"/>
      <c r="G21" s="55"/>
      <c r="H21" s="1"/>
    </row>
    <row r="22" spans="1:8" x14ac:dyDescent="0.25">
      <c r="A22" s="29"/>
      <c r="B22" s="19" t="s">
        <v>48</v>
      </c>
      <c r="C22" s="60"/>
      <c r="D22" s="61"/>
      <c r="E22" s="61"/>
      <c r="F22" s="61"/>
      <c r="G22" s="62"/>
      <c r="H22" s="1"/>
    </row>
    <row r="23" spans="1:8" ht="27.75" x14ac:dyDescent="0.25">
      <c r="A23" s="29"/>
      <c r="B23" s="19" t="s">
        <v>17</v>
      </c>
      <c r="C23" s="55"/>
      <c r="D23" s="55"/>
      <c r="E23" s="55"/>
      <c r="F23" s="55"/>
      <c r="G23" s="55"/>
      <c r="H23" s="1"/>
    </row>
    <row r="24" spans="1:8" x14ac:dyDescent="0.25">
      <c r="A24" s="29"/>
      <c r="B24" s="18" t="s">
        <v>47</v>
      </c>
      <c r="C24" s="59"/>
      <c r="D24" s="59"/>
      <c r="E24" s="59"/>
      <c r="F24" s="59"/>
      <c r="G24" s="59"/>
      <c r="H24" s="1"/>
    </row>
    <row r="25" spans="1:8" x14ac:dyDescent="0.25">
      <c r="A25" s="29"/>
      <c r="B25" s="18" t="s">
        <v>18</v>
      </c>
      <c r="C25" s="55"/>
      <c r="D25" s="55"/>
      <c r="E25" s="55"/>
      <c r="F25" s="55"/>
      <c r="G25" s="55"/>
      <c r="H25" s="1"/>
    </row>
    <row r="26" spans="1:8" ht="27.75" x14ac:dyDescent="0.25">
      <c r="A26" s="29"/>
      <c r="B26" s="19" t="s">
        <v>50</v>
      </c>
      <c r="C26" s="57"/>
      <c r="D26" s="57"/>
      <c r="E26" s="57"/>
      <c r="F26" s="57"/>
      <c r="G26" s="57"/>
      <c r="H26" s="1"/>
    </row>
    <row r="27" spans="1:8" x14ac:dyDescent="0.25">
      <c r="A27" s="29"/>
      <c r="B27" s="18" t="s">
        <v>19</v>
      </c>
      <c r="C27" s="55"/>
      <c r="D27" s="55"/>
      <c r="E27" s="55"/>
      <c r="F27" s="55"/>
      <c r="G27" s="55"/>
      <c r="H27" s="1"/>
    </row>
    <row r="28" spans="1:8" ht="27.75" x14ac:dyDescent="0.25">
      <c r="A28" s="29"/>
      <c r="B28" s="19" t="s">
        <v>49</v>
      </c>
      <c r="C28" s="63"/>
      <c r="D28" s="63"/>
      <c r="E28" s="63"/>
      <c r="F28" s="63"/>
      <c r="G28" s="63"/>
      <c r="H28" s="1"/>
    </row>
    <row r="29" spans="1:8" ht="26.45" customHeight="1" x14ac:dyDescent="0.25">
      <c r="A29" s="29"/>
      <c r="B29" s="19" t="s">
        <v>20</v>
      </c>
      <c r="C29" s="55"/>
      <c r="D29" s="55"/>
      <c r="E29" s="55"/>
      <c r="F29" s="55"/>
      <c r="G29" s="55"/>
      <c r="H29" s="1"/>
    </row>
    <row r="30" spans="1:8" ht="26.45" customHeight="1" x14ac:dyDescent="0.25">
      <c r="A30" s="29"/>
      <c r="B30" s="19" t="s">
        <v>51</v>
      </c>
      <c r="C30" s="63"/>
      <c r="D30" s="63"/>
      <c r="E30" s="63"/>
      <c r="F30" s="63"/>
      <c r="G30" s="63"/>
      <c r="H30" s="1"/>
    </row>
    <row r="31" spans="1:8" ht="26.45" customHeight="1" x14ac:dyDescent="0.25">
      <c r="A31" s="29"/>
      <c r="B31" s="19" t="s">
        <v>74</v>
      </c>
      <c r="C31" s="67"/>
      <c r="D31" s="67"/>
      <c r="E31" s="67"/>
      <c r="F31" s="67"/>
      <c r="G31" s="67"/>
      <c r="H31" s="1"/>
    </row>
    <row r="32" spans="1:8" x14ac:dyDescent="0.25">
      <c r="A32" s="29"/>
      <c r="B32" s="29"/>
      <c r="C32" s="30"/>
      <c r="D32" s="30"/>
      <c r="E32" s="30"/>
      <c r="F32" s="30"/>
      <c r="G32" s="30"/>
      <c r="H32" s="1"/>
    </row>
    <row r="33" spans="1:8" x14ac:dyDescent="0.25">
      <c r="A33" s="29"/>
      <c r="B33" s="17" t="s">
        <v>11</v>
      </c>
      <c r="C33" s="58"/>
      <c r="D33" s="58"/>
      <c r="E33" s="58"/>
      <c r="F33" s="58"/>
      <c r="G33" s="58"/>
      <c r="H33" s="1"/>
    </row>
    <row r="34" spans="1:8" x14ac:dyDescent="0.25">
      <c r="A34" s="29"/>
      <c r="B34" s="18" t="s">
        <v>61</v>
      </c>
      <c r="C34" s="69"/>
      <c r="D34" s="69"/>
      <c r="E34" s="69"/>
      <c r="F34" s="69"/>
      <c r="G34" s="69"/>
      <c r="H34" s="1"/>
    </row>
    <row r="35" spans="1:8" x14ac:dyDescent="0.25">
      <c r="A35" s="29"/>
      <c r="B35" s="18" t="s">
        <v>12</v>
      </c>
      <c r="C35" s="70"/>
      <c r="D35" s="70"/>
      <c r="E35" s="70"/>
      <c r="F35" s="70"/>
      <c r="G35" s="70"/>
      <c r="H35" s="1"/>
    </row>
    <row r="36" spans="1:8" x14ac:dyDescent="0.25">
      <c r="A36" s="29"/>
      <c r="B36" s="29"/>
      <c r="C36" s="30"/>
      <c r="D36" s="30"/>
      <c r="E36" s="30"/>
      <c r="F36" s="30"/>
      <c r="G36" s="30"/>
      <c r="H36" s="1"/>
    </row>
    <row r="37" spans="1:8" x14ac:dyDescent="0.25">
      <c r="A37" s="29"/>
      <c r="B37" s="21" t="s">
        <v>42</v>
      </c>
      <c r="C37" s="32"/>
      <c r="D37" s="22"/>
      <c r="E37" s="22"/>
      <c r="F37" s="22"/>
      <c r="G37" s="23"/>
      <c r="H37" s="1"/>
    </row>
    <row r="38" spans="1:8" ht="28.9" customHeight="1" x14ac:dyDescent="0.25">
      <c r="A38" s="29"/>
      <c r="B38" s="68" t="s">
        <v>45</v>
      </c>
      <c r="C38" s="68"/>
      <c r="D38" s="68"/>
      <c r="E38" s="68"/>
      <c r="F38" s="68"/>
      <c r="G38" s="68"/>
      <c r="H38" s="1"/>
    </row>
    <row r="39" spans="1:8" x14ac:dyDescent="0.25">
      <c r="A39" s="29"/>
      <c r="B39" s="17" t="s">
        <v>60</v>
      </c>
      <c r="C39" s="24" t="s">
        <v>0</v>
      </c>
      <c r="D39" s="24" t="s">
        <v>1</v>
      </c>
      <c r="E39" s="24" t="s">
        <v>2</v>
      </c>
      <c r="F39" s="24" t="s">
        <v>3</v>
      </c>
      <c r="G39" s="24" t="s">
        <v>84</v>
      </c>
      <c r="H39" s="1"/>
    </row>
    <row r="40" spans="1:8" x14ac:dyDescent="0.25">
      <c r="A40" s="29"/>
      <c r="B40" s="25" t="s">
        <v>25</v>
      </c>
      <c r="C40" s="37">
        <f>SUM(C41:C42)</f>
        <v>0</v>
      </c>
      <c r="D40" s="37">
        <f>SUM(D41:D42)</f>
        <v>0</v>
      </c>
      <c r="E40" s="37">
        <f t="shared" ref="E40:G40" si="0">SUM(E41:E42)</f>
        <v>0</v>
      </c>
      <c r="F40" s="37">
        <f t="shared" si="0"/>
        <v>0</v>
      </c>
      <c r="G40" s="37">
        <f t="shared" si="0"/>
        <v>0</v>
      </c>
      <c r="H40" s="7"/>
    </row>
    <row r="41" spans="1:8" x14ac:dyDescent="0.25">
      <c r="A41" s="29"/>
      <c r="B41" s="26" t="s">
        <v>26</v>
      </c>
      <c r="C41" s="8"/>
      <c r="D41" s="8"/>
      <c r="E41" s="8"/>
      <c r="F41" s="8"/>
      <c r="G41" s="8"/>
      <c r="H41" s="7"/>
    </row>
    <row r="42" spans="1:8" x14ac:dyDescent="0.25">
      <c r="A42" s="29"/>
      <c r="B42" s="26" t="s">
        <v>27</v>
      </c>
      <c r="C42" s="8"/>
      <c r="D42" s="8"/>
      <c r="E42" s="8"/>
      <c r="F42" s="8"/>
      <c r="G42" s="8"/>
      <c r="H42" s="7"/>
    </row>
    <row r="43" spans="1:8" x14ac:dyDescent="0.25">
      <c r="A43" s="29"/>
      <c r="B43" s="25" t="s">
        <v>28</v>
      </c>
      <c r="C43" s="37">
        <f>SUM(C44:C48)</f>
        <v>0</v>
      </c>
      <c r="D43" s="37">
        <f>SUM(D44:D48)</f>
        <v>0</v>
      </c>
      <c r="E43" s="37">
        <f>SUM(E44:E48)</f>
        <v>0</v>
      </c>
      <c r="F43" s="37">
        <f>SUM(F44:F48)</f>
        <v>0</v>
      </c>
      <c r="G43" s="37">
        <f>SUM(G44:G48)</f>
        <v>0</v>
      </c>
      <c r="H43" s="7"/>
    </row>
    <row r="44" spans="1:8" x14ac:dyDescent="0.25">
      <c r="A44" s="29"/>
      <c r="B44" s="26" t="s">
        <v>29</v>
      </c>
      <c r="C44" s="8"/>
      <c r="D44" s="8"/>
      <c r="E44" s="8"/>
      <c r="F44" s="8"/>
      <c r="G44" s="8"/>
      <c r="H44" s="7"/>
    </row>
    <row r="45" spans="1:8" x14ac:dyDescent="0.25">
      <c r="A45" s="29"/>
      <c r="B45" s="26" t="s">
        <v>30</v>
      </c>
      <c r="C45" s="8"/>
      <c r="D45" s="8"/>
      <c r="E45" s="8"/>
      <c r="F45" s="8"/>
      <c r="G45" s="8"/>
      <c r="H45" s="7"/>
    </row>
    <row r="46" spans="1:8" x14ac:dyDescent="0.25">
      <c r="A46" s="29"/>
      <c r="B46" s="26" t="s">
        <v>39</v>
      </c>
      <c r="C46" s="8"/>
      <c r="D46" s="8"/>
      <c r="E46" s="8"/>
      <c r="F46" s="8"/>
      <c r="G46" s="8"/>
      <c r="H46" s="7"/>
    </row>
    <row r="47" spans="1:8" x14ac:dyDescent="0.25">
      <c r="A47" s="29"/>
      <c r="B47" s="26" t="s">
        <v>40</v>
      </c>
      <c r="C47" s="8"/>
      <c r="D47" s="8"/>
      <c r="E47" s="8"/>
      <c r="F47" s="8"/>
      <c r="G47" s="8"/>
      <c r="H47" s="7"/>
    </row>
    <row r="48" spans="1:8" x14ac:dyDescent="0.25">
      <c r="A48" s="29"/>
      <c r="B48" s="26" t="s">
        <v>31</v>
      </c>
      <c r="C48" s="8"/>
      <c r="D48" s="8"/>
      <c r="E48" s="8"/>
      <c r="F48" s="8"/>
      <c r="G48" s="8"/>
      <c r="H48" s="7"/>
    </row>
    <row r="49" spans="1:8" x14ac:dyDescent="0.25">
      <c r="A49" s="29"/>
      <c r="B49" s="25" t="s">
        <v>32</v>
      </c>
      <c r="C49" s="37">
        <f>C40-C43</f>
        <v>0</v>
      </c>
      <c r="D49" s="37">
        <f>D40-D43</f>
        <v>0</v>
      </c>
      <c r="E49" s="37">
        <f>E40-E43</f>
        <v>0</v>
      </c>
      <c r="F49" s="37">
        <f>F40-F43</f>
        <v>0</v>
      </c>
      <c r="G49" s="37">
        <f>G40-G43</f>
        <v>0</v>
      </c>
      <c r="H49" s="7"/>
    </row>
    <row r="50" spans="1:8" x14ac:dyDescent="0.25">
      <c r="A50" s="29"/>
      <c r="B50" s="25" t="s">
        <v>33</v>
      </c>
      <c r="C50" s="37">
        <f>C49*12%</f>
        <v>0</v>
      </c>
      <c r="D50" s="37">
        <f>D49*12%</f>
        <v>0</v>
      </c>
      <c r="E50" s="37">
        <f t="shared" ref="E50:G50" si="1">E49*12%</f>
        <v>0</v>
      </c>
      <c r="F50" s="37">
        <f t="shared" si="1"/>
        <v>0</v>
      </c>
      <c r="G50" s="37">
        <f t="shared" si="1"/>
        <v>0</v>
      </c>
      <c r="H50" s="7"/>
    </row>
    <row r="51" spans="1:8" x14ac:dyDescent="0.25">
      <c r="A51" s="29"/>
      <c r="B51" s="25" t="s">
        <v>34</v>
      </c>
      <c r="C51" s="37">
        <f>C49-C50</f>
        <v>0</v>
      </c>
      <c r="D51" s="37">
        <f>D49-D50</f>
        <v>0</v>
      </c>
      <c r="E51" s="37">
        <f t="shared" ref="E51:G51" si="2">E49-E50</f>
        <v>0</v>
      </c>
      <c r="F51" s="37">
        <f t="shared" si="2"/>
        <v>0</v>
      </c>
      <c r="G51" s="37">
        <f t="shared" si="2"/>
        <v>0</v>
      </c>
      <c r="H51" s="7"/>
    </row>
    <row r="52" spans="1:8" x14ac:dyDescent="0.25">
      <c r="A52" s="29"/>
      <c r="B52" s="42"/>
      <c r="C52" s="43"/>
      <c r="D52" s="43"/>
      <c r="E52" s="43"/>
      <c r="F52" s="43"/>
      <c r="G52" s="43"/>
      <c r="H52" s="7"/>
    </row>
    <row r="53" spans="1:8" x14ac:dyDescent="0.25">
      <c r="A53" s="29"/>
      <c r="B53" s="21" t="s">
        <v>41</v>
      </c>
      <c r="C53" s="38"/>
      <c r="D53" s="9"/>
      <c r="E53" s="9"/>
      <c r="F53" s="9"/>
      <c r="G53" s="10"/>
      <c r="H53" s="7"/>
    </row>
    <row r="54" spans="1:8" s="12" customFormat="1" x14ac:dyDescent="0.25">
      <c r="A54" s="31"/>
      <c r="B54" s="27" t="s">
        <v>36</v>
      </c>
      <c r="C54" s="39"/>
      <c r="D54" s="44">
        <f>SUM(D55,D56)</f>
        <v>0</v>
      </c>
      <c r="E54" s="44">
        <f t="shared" ref="E54:G54" si="3">SUM(E55,E56)</f>
        <v>0</v>
      </c>
      <c r="F54" s="44">
        <f t="shared" si="3"/>
        <v>0</v>
      </c>
      <c r="G54" s="44">
        <f t="shared" si="3"/>
        <v>0</v>
      </c>
      <c r="H54" s="11"/>
    </row>
    <row r="55" spans="1:8" x14ac:dyDescent="0.25">
      <c r="A55" s="29"/>
      <c r="B55" s="18" t="s">
        <v>75</v>
      </c>
      <c r="C55" s="40"/>
      <c r="D55" s="37">
        <f>D40</f>
        <v>0</v>
      </c>
      <c r="E55" s="37">
        <f t="shared" ref="E55:G55" si="4">E40</f>
        <v>0</v>
      </c>
      <c r="F55" s="37">
        <f t="shared" si="4"/>
        <v>0</v>
      </c>
      <c r="G55" s="37">
        <f t="shared" si="4"/>
        <v>0</v>
      </c>
      <c r="H55" s="7"/>
    </row>
    <row r="56" spans="1:8" x14ac:dyDescent="0.25">
      <c r="A56" s="29"/>
      <c r="B56" s="18" t="s">
        <v>76</v>
      </c>
      <c r="C56" s="40"/>
      <c r="D56" s="37">
        <f>SUM(D57:D58)</f>
        <v>0</v>
      </c>
      <c r="E56" s="37">
        <f t="shared" ref="E56:G56" si="5">SUM(E57:E58)</f>
        <v>0</v>
      </c>
      <c r="F56" s="37">
        <f t="shared" si="5"/>
        <v>0</v>
      </c>
      <c r="G56" s="37">
        <f t="shared" si="5"/>
        <v>0</v>
      </c>
      <c r="H56" s="7"/>
    </row>
    <row r="57" spans="1:8" x14ac:dyDescent="0.25">
      <c r="A57" s="29"/>
      <c r="B57" s="18" t="s">
        <v>77</v>
      </c>
      <c r="C57" s="40"/>
      <c r="D57" s="37">
        <f>C34</f>
        <v>0</v>
      </c>
      <c r="E57" s="37">
        <f t="shared" ref="E57:G57" si="6">D34</f>
        <v>0</v>
      </c>
      <c r="F57" s="37">
        <f t="shared" si="6"/>
        <v>0</v>
      </c>
      <c r="G57" s="37">
        <f t="shared" si="6"/>
        <v>0</v>
      </c>
      <c r="H57" s="7"/>
    </row>
    <row r="58" spans="1:8" x14ac:dyDescent="0.25">
      <c r="A58" s="29"/>
      <c r="B58" s="28" t="s">
        <v>82</v>
      </c>
      <c r="C58" s="40"/>
      <c r="D58" s="13"/>
      <c r="E58" s="13"/>
      <c r="F58" s="13"/>
      <c r="G58" s="13"/>
      <c r="H58" s="7"/>
    </row>
    <row r="59" spans="1:8" s="12" customFormat="1" x14ac:dyDescent="0.25">
      <c r="A59" s="31"/>
      <c r="B59" s="25" t="s">
        <v>35</v>
      </c>
      <c r="C59" s="40"/>
      <c r="D59" s="45">
        <f>SUM(D60,D63,D64,D65)</f>
        <v>0</v>
      </c>
      <c r="E59" s="45">
        <f t="shared" ref="E59:G59" si="7">SUM(E60,E63,E64,E65)</f>
        <v>0</v>
      </c>
      <c r="F59" s="45">
        <f t="shared" si="7"/>
        <v>0</v>
      </c>
      <c r="G59" s="45">
        <f t="shared" si="7"/>
        <v>0</v>
      </c>
      <c r="H59" s="11"/>
    </row>
    <row r="60" spans="1:8" x14ac:dyDescent="0.25">
      <c r="A60" s="29"/>
      <c r="B60" s="18" t="s">
        <v>37</v>
      </c>
      <c r="C60" s="40"/>
      <c r="D60" s="37">
        <f>SUM(D61:D62)</f>
        <v>0</v>
      </c>
      <c r="E60" s="37">
        <f t="shared" ref="E60:G60" si="8">SUM(E61:E62)</f>
        <v>0</v>
      </c>
      <c r="F60" s="37">
        <f t="shared" si="8"/>
        <v>0</v>
      </c>
      <c r="G60" s="37">
        <f t="shared" si="8"/>
        <v>0</v>
      </c>
      <c r="H60" s="7"/>
    </row>
    <row r="61" spans="1:8" x14ac:dyDescent="0.25">
      <c r="A61" s="29"/>
      <c r="B61" s="28" t="s">
        <v>83</v>
      </c>
      <c r="C61" s="40"/>
      <c r="D61" s="13"/>
      <c r="E61" s="13"/>
      <c r="F61" s="13"/>
      <c r="G61" s="13"/>
      <c r="H61" s="7"/>
    </row>
    <row r="62" spans="1:8" x14ac:dyDescent="0.25">
      <c r="A62" s="29"/>
      <c r="B62" s="18" t="s">
        <v>78</v>
      </c>
      <c r="C62" s="40"/>
      <c r="D62" s="37">
        <f>D57</f>
        <v>0</v>
      </c>
      <c r="E62" s="37">
        <f t="shared" ref="E62:G62" si="9">E57</f>
        <v>0</v>
      </c>
      <c r="F62" s="37">
        <f t="shared" si="9"/>
        <v>0</v>
      </c>
      <c r="G62" s="37">
        <f t="shared" si="9"/>
        <v>0</v>
      </c>
      <c r="H62" s="7"/>
    </row>
    <row r="63" spans="1:8" x14ac:dyDescent="0.25">
      <c r="A63" s="29"/>
      <c r="B63" s="18" t="s">
        <v>79</v>
      </c>
      <c r="C63" s="40"/>
      <c r="D63" s="37">
        <f>D44+D45+D46+D48</f>
        <v>0</v>
      </c>
      <c r="E63" s="37">
        <f t="shared" ref="E63:G63" si="10">E44+E45+E46+E48</f>
        <v>0</v>
      </c>
      <c r="F63" s="37">
        <f t="shared" si="10"/>
        <v>0</v>
      </c>
      <c r="G63" s="37">
        <f t="shared" si="10"/>
        <v>0</v>
      </c>
      <c r="H63" s="7"/>
    </row>
    <row r="64" spans="1:8" x14ac:dyDescent="0.25">
      <c r="A64" s="29"/>
      <c r="B64" s="26" t="s">
        <v>81</v>
      </c>
      <c r="C64" s="40"/>
      <c r="D64" s="8"/>
      <c r="E64" s="8"/>
      <c r="F64" s="8"/>
      <c r="G64" s="8"/>
      <c r="H64" s="7"/>
    </row>
    <row r="65" spans="1:8" x14ac:dyDescent="0.25">
      <c r="A65" s="29"/>
      <c r="B65" s="18" t="s">
        <v>80</v>
      </c>
      <c r="C65" s="40"/>
      <c r="D65" s="37">
        <f>D50</f>
        <v>0</v>
      </c>
      <c r="E65" s="37">
        <f t="shared" ref="E65:G65" si="11">E50</f>
        <v>0</v>
      </c>
      <c r="F65" s="37">
        <f t="shared" si="11"/>
        <v>0</v>
      </c>
      <c r="G65" s="37">
        <f t="shared" si="11"/>
        <v>0</v>
      </c>
      <c r="H65" s="7"/>
    </row>
    <row r="66" spans="1:8" s="12" customFormat="1" x14ac:dyDescent="0.25">
      <c r="A66" s="31"/>
      <c r="B66" s="25" t="s">
        <v>38</v>
      </c>
      <c r="C66" s="41"/>
      <c r="D66" s="45">
        <f>D54-D59</f>
        <v>0</v>
      </c>
      <c r="E66" s="45">
        <f t="shared" ref="E66:G66" si="12">E54-E59</f>
        <v>0</v>
      </c>
      <c r="F66" s="45">
        <f t="shared" si="12"/>
        <v>0</v>
      </c>
      <c r="G66" s="45">
        <f t="shared" si="12"/>
        <v>0</v>
      </c>
      <c r="H66" s="11"/>
    </row>
    <row r="67" spans="1:8" x14ac:dyDescent="0.25">
      <c r="A67" s="29"/>
      <c r="B67" s="42"/>
      <c r="C67" s="46"/>
      <c r="D67" s="46"/>
      <c r="E67" s="46"/>
      <c r="F67" s="14"/>
      <c r="G67" s="15"/>
      <c r="H67" s="7"/>
    </row>
    <row r="68" spans="1:8" ht="29.45" customHeight="1" x14ac:dyDescent="0.25">
      <c r="A68" s="29"/>
      <c r="B68" s="64" t="s">
        <v>43</v>
      </c>
      <c r="C68" s="65"/>
      <c r="D68" s="65"/>
      <c r="E68" s="65"/>
      <c r="F68" s="65"/>
      <c r="G68" s="66"/>
      <c r="H68" s="1"/>
    </row>
    <row r="69" spans="1:8" ht="58.9" customHeight="1" x14ac:dyDescent="0.25">
      <c r="A69" s="29"/>
      <c r="B69" s="60"/>
      <c r="C69" s="61"/>
      <c r="D69" s="61"/>
      <c r="E69" s="61"/>
      <c r="F69" s="61"/>
      <c r="G69" s="62"/>
      <c r="H69" s="1"/>
    </row>
    <row r="70" spans="1:8" ht="15.75" thickBot="1" x14ac:dyDescent="0.3">
      <c r="A70" s="29"/>
      <c r="B70" s="29"/>
      <c r="C70" s="30"/>
      <c r="D70" s="30"/>
      <c r="E70" s="30"/>
      <c r="F70" s="30"/>
      <c r="G70" s="30"/>
      <c r="H70" s="1"/>
    </row>
    <row r="71" spans="1:8" ht="37.15" customHeight="1" thickBot="1" x14ac:dyDescent="0.3">
      <c r="A71" s="29"/>
      <c r="B71" s="51" t="s">
        <v>59</v>
      </c>
      <c r="C71" s="52"/>
      <c r="D71" s="30"/>
      <c r="E71" s="30"/>
      <c r="F71" s="30"/>
      <c r="G71" s="30"/>
      <c r="H71" s="1"/>
    </row>
    <row r="72" spans="1:8" ht="15.75" thickBot="1" x14ac:dyDescent="0.3">
      <c r="A72" s="29"/>
      <c r="B72" s="53" t="s">
        <v>54</v>
      </c>
      <c r="C72" s="54"/>
      <c r="D72" s="30"/>
      <c r="E72" s="30"/>
      <c r="F72" s="30"/>
      <c r="G72" s="30"/>
      <c r="H72" s="1"/>
    </row>
    <row r="73" spans="1:8" x14ac:dyDescent="0.25">
      <c r="A73" s="29"/>
      <c r="B73" s="47" t="s">
        <v>55</v>
      </c>
      <c r="C73" s="49"/>
      <c r="D73" s="30"/>
      <c r="E73" s="30"/>
      <c r="F73" s="30"/>
      <c r="G73" s="30"/>
      <c r="H73" s="1"/>
    </row>
    <row r="74" spans="1:8" ht="15.75" thickBot="1" x14ac:dyDescent="0.3">
      <c r="A74" s="29"/>
      <c r="B74" s="48"/>
      <c r="C74" s="50"/>
      <c r="D74" s="30"/>
      <c r="E74" s="30"/>
      <c r="F74" s="30"/>
      <c r="G74" s="30"/>
      <c r="H74" s="1"/>
    </row>
    <row r="75" spans="1:8" x14ac:dyDescent="0.25">
      <c r="A75" s="29"/>
      <c r="B75" s="47" t="s">
        <v>56</v>
      </c>
      <c r="C75" s="49"/>
      <c r="D75" s="30"/>
      <c r="E75" s="30"/>
      <c r="F75" s="30"/>
      <c r="G75" s="30"/>
      <c r="H75" s="1"/>
    </row>
    <row r="76" spans="1:8" ht="15.75" thickBot="1" x14ac:dyDescent="0.3">
      <c r="A76" s="29"/>
      <c r="B76" s="48"/>
      <c r="C76" s="50"/>
      <c r="D76" s="30"/>
      <c r="E76" s="30"/>
      <c r="F76" s="30"/>
      <c r="G76" s="30"/>
      <c r="H76" s="1"/>
    </row>
    <row r="77" spans="1:8" x14ac:dyDescent="0.25">
      <c r="A77" s="29"/>
      <c r="B77" s="47" t="s">
        <v>57</v>
      </c>
      <c r="C77" s="49"/>
      <c r="D77" s="30"/>
      <c r="E77" s="30"/>
      <c r="F77" s="30"/>
      <c r="G77" s="30"/>
      <c r="H77" s="1"/>
    </row>
    <row r="78" spans="1:8" ht="15.75" thickBot="1" x14ac:dyDescent="0.3">
      <c r="A78" s="29"/>
      <c r="B78" s="48"/>
      <c r="C78" s="50"/>
      <c r="D78" s="30"/>
      <c r="E78" s="30"/>
      <c r="F78" s="30"/>
      <c r="G78" s="30"/>
      <c r="H78" s="1"/>
    </row>
    <row r="79" spans="1:8" x14ac:dyDescent="0.25">
      <c r="A79" s="29"/>
      <c r="B79" s="47" t="s">
        <v>58</v>
      </c>
      <c r="C79" s="49"/>
      <c r="D79" s="30"/>
      <c r="E79" s="30"/>
      <c r="F79" s="30"/>
      <c r="G79" s="30"/>
      <c r="H79" s="1"/>
    </row>
    <row r="80" spans="1:8" ht="15.75" thickBot="1" x14ac:dyDescent="0.3">
      <c r="A80" s="29"/>
      <c r="B80" s="48"/>
      <c r="C80" s="50"/>
      <c r="D80" s="30"/>
      <c r="E80" s="30"/>
      <c r="F80" s="30"/>
      <c r="G80" s="30"/>
      <c r="H80" s="1"/>
    </row>
    <row r="81" spans="1:8" x14ac:dyDescent="0.25">
      <c r="A81" s="1"/>
      <c r="B81" s="1"/>
      <c r="C81" s="2"/>
      <c r="D81" s="2"/>
      <c r="E81" s="2"/>
      <c r="F81" s="2"/>
      <c r="G81" s="2"/>
      <c r="H81" s="1"/>
    </row>
    <row r="82" spans="1:8" x14ac:dyDescent="0.25">
      <c r="A82" s="1"/>
      <c r="B82" s="1"/>
      <c r="C82" s="2"/>
      <c r="D82" s="2"/>
      <c r="E82" s="2"/>
      <c r="F82" s="2"/>
      <c r="G82" s="2"/>
      <c r="H82" s="1"/>
    </row>
    <row r="83" spans="1:8" x14ac:dyDescent="0.25">
      <c r="A83" s="1"/>
      <c r="B83" s="1"/>
      <c r="C83" s="2"/>
      <c r="D83" s="2"/>
      <c r="E83" s="2"/>
      <c r="F83" s="2"/>
      <c r="G83" s="2"/>
      <c r="H83" s="1"/>
    </row>
    <row r="84" spans="1:8" x14ac:dyDescent="0.25">
      <c r="A84" s="1"/>
      <c r="B84" s="1"/>
      <c r="C84" s="2"/>
      <c r="D84" s="2"/>
      <c r="E84" s="2"/>
      <c r="F84" s="2"/>
      <c r="G84" s="2"/>
      <c r="H84" s="1"/>
    </row>
    <row r="85" spans="1:8" x14ac:dyDescent="0.25">
      <c r="A85" s="1"/>
      <c r="B85" s="1"/>
      <c r="C85" s="2"/>
      <c r="D85" s="2"/>
      <c r="E85" s="2"/>
      <c r="F85" s="2"/>
      <c r="G85" s="2"/>
      <c r="H85" s="1"/>
    </row>
    <row r="86" spans="1:8" x14ac:dyDescent="0.25">
      <c r="A86" s="1"/>
      <c r="B86" s="1"/>
      <c r="C86" s="2"/>
      <c r="D86" s="2"/>
      <c r="E86" s="2"/>
      <c r="F86" s="2"/>
      <c r="G86" s="2"/>
      <c r="H86" s="1"/>
    </row>
    <row r="87" spans="1:8" x14ac:dyDescent="0.25">
      <c r="A87" s="1"/>
      <c r="B87" s="1"/>
      <c r="C87" s="2"/>
      <c r="D87" s="2"/>
      <c r="E87" s="2"/>
      <c r="F87" s="2"/>
      <c r="G87" s="2"/>
      <c r="H87" s="1"/>
    </row>
    <row r="88" spans="1:8" x14ac:dyDescent="0.25">
      <c r="A88" s="1"/>
      <c r="B88" s="1"/>
      <c r="C88" s="2"/>
      <c r="D88" s="2"/>
      <c r="E88" s="2"/>
      <c r="F88" s="2"/>
      <c r="G88" s="2"/>
      <c r="H88" s="1"/>
    </row>
  </sheetData>
  <sheetProtection algorithmName="SHA-512" hashValue="y9EmXr4oTkzc/53LGxkrpbGAuMlq+aqpahVfOUrBCJqEixd+W8SR85IjwKcBRgc+737gXb26tfegu1wDNgcFHQ==" saltValue="qpGVnwEMAmhxJev+A5hLRg==" spinCount="100000" sheet="1" objects="1" scenarios="1"/>
  <mergeCells count="33">
    <mergeCell ref="C30:G30"/>
    <mergeCell ref="B68:G68"/>
    <mergeCell ref="B69:G69"/>
    <mergeCell ref="C31:G31"/>
    <mergeCell ref="C25:G25"/>
    <mergeCell ref="C33:G33"/>
    <mergeCell ref="C28:G28"/>
    <mergeCell ref="C29:G29"/>
    <mergeCell ref="B38:G38"/>
    <mergeCell ref="C34:G34"/>
    <mergeCell ref="C35:G35"/>
    <mergeCell ref="C1:D1"/>
    <mergeCell ref="C2:D2"/>
    <mergeCell ref="C3:D3"/>
    <mergeCell ref="C26:G26"/>
    <mergeCell ref="C27:G27"/>
    <mergeCell ref="C18:G18"/>
    <mergeCell ref="C19:G19"/>
    <mergeCell ref="C20:G20"/>
    <mergeCell ref="C21:G21"/>
    <mergeCell ref="C23:G23"/>
    <mergeCell ref="C24:G24"/>
    <mergeCell ref="C22:G22"/>
    <mergeCell ref="B77:B78"/>
    <mergeCell ref="C77:C78"/>
    <mergeCell ref="B79:B80"/>
    <mergeCell ref="C79:C80"/>
    <mergeCell ref="B71:C71"/>
    <mergeCell ref="B72:C72"/>
    <mergeCell ref="B73:B74"/>
    <mergeCell ref="C73:C74"/>
    <mergeCell ref="B75:B76"/>
    <mergeCell ref="C75:C76"/>
  </mergeCells>
  <dataValidations count="2">
    <dataValidation type="list" allowBlank="1" showInputMessage="1" showErrorMessage="1" sqref="C12:G12" xr:uid="{00000000-0002-0000-0000-000000000000}">
      <formula1>$K$1:$K$7</formula1>
    </dataValidation>
    <dataValidation type="list" allowBlank="1" showInputMessage="1" showErrorMessage="1" sqref="C14:G14" xr:uid="{00000000-0002-0000-0000-000001000000}">
      <formula1>$L$1:$L$5</formula1>
    </dataValidation>
  </dataValidation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&amp;L&amp;K00-049Poslovni plan za obrtna sredstva kroz pitanja&amp;R&amp;K00-049&amp;P/&amp;N</oddHeader>
  </headerFooter>
  <rowBreaks count="1" manualBreakCount="1">
    <brk id="37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465F0-9785-4E5A-8CBC-94EA93ABBF4D}">
  <dimension ref="A1:L49"/>
  <sheetViews>
    <sheetView showGridLines="0" zoomScaleNormal="100" workbookViewId="0">
      <selection activeCell="H4" sqref="H4"/>
    </sheetView>
  </sheetViews>
  <sheetFormatPr defaultColWidth="9.140625" defaultRowHeight="12" x14ac:dyDescent="0.25"/>
  <cols>
    <col min="1" max="1" width="53.42578125" style="77" customWidth="1"/>
    <col min="2" max="5" width="13.5703125" style="77" customWidth="1"/>
    <col min="6" max="6" width="15" style="77" customWidth="1"/>
    <col min="7" max="8" width="13.5703125" style="77" customWidth="1"/>
    <col min="9" max="10" width="9.140625" style="77"/>
    <col min="11" max="11" width="14.5703125" style="77" hidden="1" customWidth="1"/>
    <col min="12" max="12" width="9.140625" style="77" hidden="1" customWidth="1"/>
    <col min="13" max="16384" width="9.140625" style="77"/>
  </cols>
  <sheetData>
    <row r="1" spans="1:8" s="71" customFormat="1" x14ac:dyDescent="0.25">
      <c r="H1" s="72" t="s">
        <v>85</v>
      </c>
    </row>
    <row r="2" spans="1:8" s="71" customFormat="1" x14ac:dyDescent="0.25"/>
    <row r="3" spans="1:8" s="71" customFormat="1" ht="15.75" x14ac:dyDescent="0.25">
      <c r="B3" s="73" t="s">
        <v>86</v>
      </c>
      <c r="C3" s="73"/>
      <c r="D3" s="73"/>
      <c r="E3" s="73"/>
      <c r="F3" s="74"/>
    </row>
    <row r="4" spans="1:8" s="71" customFormat="1" ht="15.75" x14ac:dyDescent="0.25">
      <c r="B4" s="73"/>
      <c r="C4" s="73"/>
      <c r="D4" s="73"/>
      <c r="E4" s="73"/>
      <c r="F4" s="74"/>
      <c r="G4" s="75" t="s">
        <v>87</v>
      </c>
      <c r="H4" s="76"/>
    </row>
    <row r="5" spans="1:8" s="71" customFormat="1" ht="15.75" x14ac:dyDescent="0.25">
      <c r="B5" s="73"/>
      <c r="C5" s="73"/>
      <c r="D5" s="73"/>
      <c r="E5" s="73"/>
      <c r="F5" s="74"/>
    </row>
    <row r="6" spans="1:8" ht="15.75" x14ac:dyDescent="0.25">
      <c r="B6" s="73"/>
      <c r="C6" s="73"/>
      <c r="D6" s="73"/>
      <c r="E6" s="73"/>
      <c r="F6" s="74"/>
    </row>
    <row r="7" spans="1:8" ht="15.75" x14ac:dyDescent="0.25">
      <c r="B7" s="78"/>
      <c r="C7" s="78"/>
      <c r="D7" s="78"/>
      <c r="E7" s="78"/>
    </row>
    <row r="8" spans="1:8" ht="15.75" x14ac:dyDescent="0.25">
      <c r="B8" s="78"/>
      <c r="C8" s="78"/>
      <c r="D8" s="78"/>
      <c r="E8" s="78"/>
    </row>
    <row r="9" spans="1:8" ht="15" x14ac:dyDescent="0.25">
      <c r="A9" s="79" t="s">
        <v>44</v>
      </c>
      <c r="B9" s="80">
        <v>1</v>
      </c>
      <c r="C9" s="80">
        <v>2</v>
      </c>
      <c r="D9" s="80">
        <v>3</v>
      </c>
      <c r="E9" s="80">
        <v>4</v>
      </c>
      <c r="F9" s="80">
        <v>5</v>
      </c>
    </row>
    <row r="10" spans="1:8" ht="15" x14ac:dyDescent="0.25">
      <c r="A10" s="81" t="s">
        <v>4</v>
      </c>
      <c r="B10" s="4"/>
      <c r="C10" s="4"/>
      <c r="D10" s="4"/>
      <c r="E10" s="4"/>
      <c r="F10" s="4"/>
    </row>
    <row r="11" spans="1:8" ht="15" x14ac:dyDescent="0.25">
      <c r="A11" s="81" t="s">
        <v>5</v>
      </c>
      <c r="B11" s="4"/>
      <c r="C11" s="4"/>
      <c r="D11" s="4"/>
      <c r="E11" s="4"/>
      <c r="F11" s="4"/>
    </row>
    <row r="12" spans="1:8" ht="15" x14ac:dyDescent="0.25">
      <c r="A12" s="81" t="s">
        <v>6</v>
      </c>
      <c r="B12" s="5"/>
      <c r="C12" s="5"/>
      <c r="D12" s="5"/>
      <c r="E12" s="5"/>
      <c r="F12" s="5"/>
    </row>
    <row r="13" spans="1:8" ht="15" x14ac:dyDescent="0.25">
      <c r="A13" s="81" t="s">
        <v>7</v>
      </c>
      <c r="B13" s="6"/>
      <c r="C13" s="6"/>
      <c r="D13" s="6"/>
      <c r="E13" s="6"/>
      <c r="F13" s="6"/>
    </row>
    <row r="14" spans="1:8" ht="15" x14ac:dyDescent="0.25">
      <c r="A14" s="81" t="s">
        <v>8</v>
      </c>
      <c r="B14" s="6"/>
      <c r="C14" s="6"/>
      <c r="D14" s="6"/>
      <c r="E14" s="6"/>
      <c r="F14" s="6"/>
    </row>
    <row r="15" spans="1:8" ht="15" x14ac:dyDescent="0.25">
      <c r="A15" s="81" t="s">
        <v>9</v>
      </c>
      <c r="B15" s="6"/>
      <c r="C15" s="6"/>
      <c r="D15" s="6"/>
      <c r="E15" s="6"/>
      <c r="F15" s="6"/>
    </row>
    <row r="16" spans="1:8" ht="27.75" x14ac:dyDescent="0.25">
      <c r="A16" s="82" t="s">
        <v>23</v>
      </c>
      <c r="B16" s="4"/>
      <c r="C16" s="4"/>
      <c r="D16" s="4"/>
      <c r="E16" s="4"/>
      <c r="F16" s="4"/>
    </row>
    <row r="17" spans="1:12" ht="15" x14ac:dyDescent="0.25">
      <c r="A17" s="81" t="s">
        <v>21</v>
      </c>
      <c r="B17" s="4"/>
      <c r="C17" s="4"/>
      <c r="D17" s="4"/>
      <c r="E17" s="4"/>
      <c r="F17" s="4"/>
    </row>
    <row r="18" spans="1:12" ht="39.75" x14ac:dyDescent="0.25">
      <c r="A18" s="82" t="s">
        <v>22</v>
      </c>
      <c r="B18" s="4"/>
      <c r="C18" s="4"/>
      <c r="D18" s="4"/>
      <c r="E18" s="4"/>
      <c r="F18" s="4"/>
    </row>
    <row r="19" spans="1:12" ht="39.75" x14ac:dyDescent="0.25">
      <c r="A19" s="82" t="s">
        <v>46</v>
      </c>
      <c r="B19" s="4"/>
      <c r="C19" s="4"/>
      <c r="D19" s="4"/>
      <c r="E19" s="4"/>
      <c r="F19" s="4"/>
    </row>
    <row r="20" spans="1:12" ht="39.75" x14ac:dyDescent="0.25">
      <c r="A20" s="82" t="s">
        <v>24</v>
      </c>
      <c r="B20" s="4"/>
      <c r="C20" s="4"/>
      <c r="D20" s="4"/>
      <c r="E20" s="4"/>
      <c r="F20" s="4"/>
    </row>
    <row r="22" spans="1:12" x14ac:dyDescent="0.25">
      <c r="A22" s="83" t="s">
        <v>10</v>
      </c>
      <c r="B22" s="84"/>
      <c r="C22" s="84"/>
      <c r="D22" s="84"/>
      <c r="E22" s="84"/>
      <c r="F22" s="84"/>
      <c r="G22" s="84"/>
      <c r="H22" s="84"/>
      <c r="L22" s="77" t="s">
        <v>67</v>
      </c>
    </row>
    <row r="23" spans="1:12" ht="36" x14ac:dyDescent="0.25">
      <c r="A23" s="85" t="s">
        <v>88</v>
      </c>
      <c r="B23" s="86"/>
      <c r="C23" s="86"/>
      <c r="D23" s="86"/>
      <c r="E23" s="86"/>
      <c r="F23" s="86"/>
      <c r="G23" s="86"/>
      <c r="H23" s="86"/>
      <c r="L23" s="77" t="s">
        <v>68</v>
      </c>
    </row>
    <row r="24" spans="1:12" ht="36" x14ac:dyDescent="0.25">
      <c r="A24" s="85" t="s">
        <v>89</v>
      </c>
      <c r="B24" s="86"/>
      <c r="C24" s="86"/>
      <c r="D24" s="86"/>
      <c r="E24" s="86"/>
      <c r="F24" s="86"/>
      <c r="G24" s="86"/>
      <c r="H24" s="86"/>
      <c r="L24" s="77" t="s">
        <v>66</v>
      </c>
    </row>
    <row r="25" spans="1:12" ht="36" x14ac:dyDescent="0.25">
      <c r="A25" s="85" t="s">
        <v>90</v>
      </c>
      <c r="B25" s="86"/>
      <c r="C25" s="86"/>
      <c r="D25" s="86"/>
      <c r="E25" s="86"/>
      <c r="F25" s="86"/>
      <c r="G25" s="86"/>
      <c r="H25" s="86"/>
      <c r="L25" s="77" t="s">
        <v>65</v>
      </c>
    </row>
    <row r="26" spans="1:12" ht="24" x14ac:dyDescent="0.25">
      <c r="A26" s="85" t="s">
        <v>91</v>
      </c>
      <c r="B26" s="86"/>
      <c r="C26" s="86"/>
      <c r="D26" s="86"/>
      <c r="E26" s="86"/>
      <c r="F26" s="86"/>
      <c r="G26" s="86"/>
      <c r="H26" s="86"/>
      <c r="L26" s="77" t="s">
        <v>64</v>
      </c>
    </row>
    <row r="27" spans="1:12" ht="24" x14ac:dyDescent="0.25">
      <c r="A27" s="85" t="s">
        <v>20</v>
      </c>
      <c r="B27" s="86"/>
      <c r="C27" s="86"/>
      <c r="D27" s="86"/>
      <c r="E27" s="86"/>
      <c r="F27" s="86"/>
      <c r="G27" s="86"/>
      <c r="H27" s="86"/>
      <c r="L27" s="77" t="s">
        <v>63</v>
      </c>
    </row>
    <row r="28" spans="1:12" ht="36" x14ac:dyDescent="0.25">
      <c r="A28" s="85" t="s">
        <v>92</v>
      </c>
      <c r="B28" s="86"/>
      <c r="C28" s="86"/>
      <c r="D28" s="86"/>
      <c r="E28" s="86"/>
      <c r="F28" s="86"/>
      <c r="G28" s="86"/>
      <c r="H28" s="86"/>
      <c r="L28" s="77" t="s">
        <v>62</v>
      </c>
    </row>
    <row r="29" spans="1:12" ht="48" x14ac:dyDescent="0.25">
      <c r="A29" s="85" t="s">
        <v>93</v>
      </c>
      <c r="B29" s="86"/>
      <c r="C29" s="86"/>
      <c r="D29" s="86"/>
      <c r="E29" s="86"/>
      <c r="F29" s="86"/>
      <c r="G29" s="86"/>
      <c r="H29" s="86"/>
      <c r="L29" s="77" t="s">
        <v>94</v>
      </c>
    </row>
    <row r="30" spans="1:12" ht="48" x14ac:dyDescent="0.25">
      <c r="A30" s="85" t="s">
        <v>95</v>
      </c>
      <c r="B30" s="86"/>
      <c r="C30" s="86"/>
      <c r="D30" s="86"/>
      <c r="E30" s="86"/>
      <c r="F30" s="86"/>
      <c r="G30" s="86"/>
      <c r="H30" s="86"/>
      <c r="L30" s="77" t="s">
        <v>94</v>
      </c>
    </row>
    <row r="31" spans="1:12" x14ac:dyDescent="0.25">
      <c r="L31" s="77" t="s">
        <v>69</v>
      </c>
    </row>
    <row r="32" spans="1:12" x14ac:dyDescent="0.25">
      <c r="A32" s="87" t="s">
        <v>42</v>
      </c>
      <c r="B32" s="88"/>
      <c r="C32" s="88"/>
      <c r="D32" s="88"/>
      <c r="E32" s="88"/>
      <c r="F32" s="88"/>
      <c r="G32" s="88"/>
      <c r="H32" s="89"/>
      <c r="L32" s="77" t="s">
        <v>71</v>
      </c>
    </row>
    <row r="33" spans="1:12" x14ac:dyDescent="0.25">
      <c r="A33" s="90" t="s">
        <v>96</v>
      </c>
      <c r="B33" s="90"/>
      <c r="C33" s="90"/>
      <c r="D33" s="90"/>
      <c r="E33" s="90"/>
      <c r="F33" s="90"/>
      <c r="G33" s="90"/>
      <c r="H33" s="90"/>
      <c r="L33" s="77" t="s">
        <v>97</v>
      </c>
    </row>
    <row r="34" spans="1:12" x14ac:dyDescent="0.25">
      <c r="A34" s="83" t="s">
        <v>98</v>
      </c>
      <c r="B34" s="91" t="s">
        <v>0</v>
      </c>
      <c r="C34" s="91" t="s">
        <v>1</v>
      </c>
      <c r="D34" s="91" t="s">
        <v>2</v>
      </c>
      <c r="E34" s="91" t="s">
        <v>3</v>
      </c>
      <c r="F34" s="91" t="s">
        <v>84</v>
      </c>
      <c r="G34" s="91" t="s">
        <v>99</v>
      </c>
      <c r="H34" s="91" t="s">
        <v>100</v>
      </c>
      <c r="L34" s="77" t="s">
        <v>73</v>
      </c>
    </row>
    <row r="35" spans="1:12" x14ac:dyDescent="0.25">
      <c r="A35" s="83" t="s">
        <v>25</v>
      </c>
      <c r="B35" s="92">
        <f>SUM(B36:B37)</f>
        <v>0</v>
      </c>
      <c r="C35" s="92">
        <f>SUM(C36:C37)</f>
        <v>0</v>
      </c>
      <c r="D35" s="92">
        <f t="shared" ref="D35:H35" si="0">SUM(D36:D37)</f>
        <v>0</v>
      </c>
      <c r="E35" s="92">
        <f t="shared" si="0"/>
        <v>0</v>
      </c>
      <c r="F35" s="92"/>
      <c r="G35" s="92"/>
      <c r="H35" s="92">
        <f t="shared" si="0"/>
        <v>0</v>
      </c>
    </row>
    <row r="36" spans="1:12" x14ac:dyDescent="0.25">
      <c r="A36" s="93" t="s">
        <v>26</v>
      </c>
      <c r="B36" s="94"/>
      <c r="C36" s="94"/>
      <c r="D36" s="94"/>
      <c r="E36" s="94"/>
      <c r="F36" s="94"/>
      <c r="G36" s="94"/>
      <c r="H36" s="94"/>
    </row>
    <row r="37" spans="1:12" x14ac:dyDescent="0.25">
      <c r="A37" s="93" t="s">
        <v>27</v>
      </c>
      <c r="B37" s="94"/>
      <c r="C37" s="94"/>
      <c r="D37" s="94"/>
      <c r="E37" s="94"/>
      <c r="F37" s="94"/>
      <c r="G37" s="94"/>
      <c r="H37" s="94"/>
    </row>
    <row r="38" spans="1:12" x14ac:dyDescent="0.25">
      <c r="A38" s="83" t="s">
        <v>28</v>
      </c>
      <c r="B38" s="92">
        <f>SUM(B39:B43)</f>
        <v>0</v>
      </c>
      <c r="C38" s="92">
        <f>SUM(C39:C43)</f>
        <v>0</v>
      </c>
      <c r="D38" s="92">
        <f>SUM(D39:D43)</f>
        <v>0</v>
      </c>
      <c r="E38" s="92">
        <f>SUM(E39:E43)</f>
        <v>0</v>
      </c>
      <c r="F38" s="92"/>
      <c r="G38" s="92"/>
      <c r="H38" s="92">
        <f>SUM(H39:H43)</f>
        <v>0</v>
      </c>
    </row>
    <row r="39" spans="1:12" x14ac:dyDescent="0.25">
      <c r="A39" s="93" t="s">
        <v>29</v>
      </c>
      <c r="B39" s="94"/>
      <c r="C39" s="94"/>
      <c r="D39" s="94"/>
      <c r="E39" s="94"/>
      <c r="F39" s="94"/>
      <c r="G39" s="94"/>
      <c r="H39" s="94"/>
    </row>
    <row r="40" spans="1:12" x14ac:dyDescent="0.25">
      <c r="A40" s="93" t="s">
        <v>30</v>
      </c>
      <c r="B40" s="94"/>
      <c r="C40" s="94"/>
      <c r="D40" s="94"/>
      <c r="E40" s="94"/>
      <c r="F40" s="94"/>
      <c r="G40" s="94"/>
      <c r="H40" s="94"/>
    </row>
    <row r="41" spans="1:12" ht="24" x14ac:dyDescent="0.25">
      <c r="A41" s="95" t="s">
        <v>101</v>
      </c>
      <c r="B41" s="94"/>
      <c r="C41" s="94"/>
      <c r="D41" s="94"/>
      <c r="E41" s="94"/>
      <c r="F41" s="94"/>
      <c r="G41" s="94"/>
      <c r="H41" s="94"/>
    </row>
    <row r="42" spans="1:12" x14ac:dyDescent="0.25">
      <c r="A42" s="93" t="s">
        <v>40</v>
      </c>
      <c r="B42" s="94"/>
      <c r="C42" s="94"/>
      <c r="D42" s="94"/>
      <c r="E42" s="94"/>
      <c r="F42" s="94"/>
      <c r="G42" s="94"/>
      <c r="H42" s="94"/>
    </row>
    <row r="43" spans="1:12" x14ac:dyDescent="0.25">
      <c r="A43" s="93" t="s">
        <v>31</v>
      </c>
      <c r="B43" s="94"/>
      <c r="C43" s="94"/>
      <c r="D43" s="94"/>
      <c r="E43" s="94"/>
      <c r="F43" s="94"/>
      <c r="G43" s="94"/>
      <c r="H43" s="94"/>
    </row>
    <row r="44" spans="1:12" x14ac:dyDescent="0.25">
      <c r="A44" s="83" t="s">
        <v>32</v>
      </c>
      <c r="B44" s="92">
        <f>B35-B38</f>
        <v>0</v>
      </c>
      <c r="C44" s="92">
        <f>C35-C38</f>
        <v>0</v>
      </c>
      <c r="D44" s="92">
        <f>D35-D38</f>
        <v>0</v>
      </c>
      <c r="E44" s="92">
        <f>E35-E38</f>
        <v>0</v>
      </c>
      <c r="F44" s="92"/>
      <c r="G44" s="92"/>
      <c r="H44" s="92">
        <f>H35-H38</f>
        <v>0</v>
      </c>
    </row>
    <row r="45" spans="1:12" x14ac:dyDescent="0.25">
      <c r="A45" s="83" t="s">
        <v>33</v>
      </c>
      <c r="B45" s="92">
        <f>B44*12%</f>
        <v>0</v>
      </c>
      <c r="C45" s="92">
        <f>C44*12%</f>
        <v>0</v>
      </c>
      <c r="D45" s="92">
        <f t="shared" ref="D45:H45" si="1">D44*12%</f>
        <v>0</v>
      </c>
      <c r="E45" s="92">
        <f t="shared" si="1"/>
        <v>0</v>
      </c>
      <c r="F45" s="92"/>
      <c r="G45" s="92"/>
      <c r="H45" s="92">
        <f t="shared" si="1"/>
        <v>0</v>
      </c>
    </row>
    <row r="46" spans="1:12" x14ac:dyDescent="0.25">
      <c r="A46" s="83" t="s">
        <v>34</v>
      </c>
      <c r="B46" s="92">
        <f>B44-B45</f>
        <v>0</v>
      </c>
      <c r="C46" s="92">
        <f>C44-C45</f>
        <v>0</v>
      </c>
      <c r="D46" s="92">
        <f t="shared" ref="D46:H46" si="2">D44-D45</f>
        <v>0</v>
      </c>
      <c r="E46" s="92">
        <f t="shared" si="2"/>
        <v>0</v>
      </c>
      <c r="F46" s="92"/>
      <c r="G46" s="92"/>
      <c r="H46" s="92">
        <f t="shared" si="2"/>
        <v>0</v>
      </c>
    </row>
    <row r="47" spans="1:12" x14ac:dyDescent="0.25">
      <c r="B47" s="96"/>
      <c r="C47" s="96"/>
      <c r="D47" s="96"/>
      <c r="E47" s="96"/>
      <c r="F47" s="96"/>
      <c r="G47" s="96"/>
      <c r="H47" s="96"/>
    </row>
    <row r="48" spans="1:12" x14ac:dyDescent="0.25">
      <c r="A48" s="97" t="s">
        <v>102</v>
      </c>
      <c r="B48" s="97"/>
      <c r="C48" s="97"/>
      <c r="D48" s="97"/>
      <c r="E48" s="97"/>
      <c r="F48" s="97"/>
      <c r="G48" s="97"/>
      <c r="H48" s="97"/>
    </row>
    <row r="49" spans="1:8" x14ac:dyDescent="0.25">
      <c r="A49" s="98"/>
      <c r="B49" s="98"/>
      <c r="C49" s="98"/>
      <c r="D49" s="98"/>
      <c r="E49" s="98"/>
      <c r="F49" s="98"/>
      <c r="G49" s="98"/>
      <c r="H49" s="98"/>
    </row>
  </sheetData>
  <mergeCells count="14">
    <mergeCell ref="A48:H48"/>
    <mergeCell ref="A49:H49"/>
    <mergeCell ref="B27:H27"/>
    <mergeCell ref="B28:H28"/>
    <mergeCell ref="B29:H29"/>
    <mergeCell ref="B30:H30"/>
    <mergeCell ref="A32:H32"/>
    <mergeCell ref="A33:H33"/>
    <mergeCell ref="B3:E6"/>
    <mergeCell ref="B22:H22"/>
    <mergeCell ref="B23:H23"/>
    <mergeCell ref="B24:H24"/>
    <mergeCell ref="B25:H25"/>
    <mergeCell ref="B26:H26"/>
  </mergeCells>
  <conditionalFormatting sqref="H4">
    <cfRule type="cellIs" dxfId="32" priority="1" operator="equal">
      <formula>""</formula>
    </cfRule>
  </conditionalFormatting>
  <dataValidations count="2">
    <dataValidation type="list" allowBlank="1" showInputMessage="1" showErrorMessage="1" sqref="B16:F16" xr:uid="{BCE5D767-E3A2-4112-A28D-DE8BA4918F8F}">
      <formula1>sprema</formula1>
    </dataValidation>
    <dataValidation type="list" allowBlank="1" showInputMessage="1" showErrorMessage="1" sqref="B18:F18" xr:uid="{B67E13D0-1B97-45F3-BEA8-F2D5803A6A72}">
      <formula1>funkcija</formula1>
    </dataValidation>
  </dataValidations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9CB7F-3C27-46A0-9E58-648767AAA080}">
  <dimension ref="A1:S17"/>
  <sheetViews>
    <sheetView showGridLines="0" zoomScaleNormal="100" workbookViewId="0">
      <selection activeCell="H4" sqref="H4"/>
    </sheetView>
  </sheetViews>
  <sheetFormatPr defaultColWidth="9.140625" defaultRowHeight="15" x14ac:dyDescent="0.25"/>
  <cols>
    <col min="1" max="1" width="4.7109375" style="99" customWidth="1"/>
    <col min="2" max="2" width="30.7109375" style="99" customWidth="1"/>
    <col min="3" max="6" width="13.7109375" style="99" customWidth="1"/>
    <col min="7" max="7" width="7.7109375" style="99" customWidth="1"/>
    <col min="8" max="8" width="13.7109375" style="99" customWidth="1"/>
    <col min="9" max="9" width="8.140625" style="99" customWidth="1"/>
    <col min="10" max="11" width="9.140625" style="99"/>
    <col min="12" max="12" width="8.85546875" style="99" customWidth="1"/>
    <col min="13" max="16384" width="9.140625" style="99"/>
  </cols>
  <sheetData>
    <row r="1" spans="1:19" x14ac:dyDescent="0.25">
      <c r="H1" s="100"/>
    </row>
    <row r="3" spans="1:19" ht="15.75" x14ac:dyDescent="0.25">
      <c r="C3" s="101" t="s">
        <v>105</v>
      </c>
      <c r="D3" s="101"/>
      <c r="E3" s="101"/>
      <c r="F3" s="102"/>
    </row>
    <row r="4" spans="1:19" ht="15" customHeight="1" x14ac:dyDescent="0.25">
      <c r="C4" s="101"/>
      <c r="D4" s="101"/>
      <c r="E4" s="101"/>
      <c r="F4" s="102"/>
      <c r="G4" s="75" t="s">
        <v>87</v>
      </c>
      <c r="H4" s="103"/>
    </row>
    <row r="5" spans="1:19" ht="15.75" x14ac:dyDescent="0.25">
      <c r="C5" s="101"/>
      <c r="D5" s="101"/>
      <c r="E5" s="101"/>
      <c r="F5" s="102"/>
    </row>
    <row r="7" spans="1:19" s="105" customFormat="1" ht="12" x14ac:dyDescent="0.25">
      <c r="A7" s="104" t="s">
        <v>103</v>
      </c>
      <c r="F7" s="104" t="s">
        <v>104</v>
      </c>
    </row>
    <row r="8" spans="1:19" s="105" customFormat="1" ht="15" customHeight="1" x14ac:dyDescent="0.25">
      <c r="A8" s="106"/>
      <c r="B8" s="106"/>
      <c r="C8" s="106"/>
      <c r="D8" s="106"/>
      <c r="F8" s="107"/>
      <c r="G8" s="107"/>
      <c r="H8" s="107"/>
    </row>
    <row r="11" spans="1:19" ht="36" customHeight="1" x14ac:dyDescent="0.25">
      <c r="A11" s="108" t="s">
        <v>95</v>
      </c>
      <c r="B11" s="109"/>
      <c r="C11" s="109"/>
      <c r="D11" s="109"/>
      <c r="E11" s="109"/>
      <c r="F11" s="109"/>
      <c r="G11" s="109"/>
      <c r="H11" s="110"/>
    </row>
    <row r="12" spans="1:19" ht="234.75" customHeight="1" x14ac:dyDescent="0.25">
      <c r="A12" s="113"/>
      <c r="B12" s="113"/>
      <c r="C12" s="113"/>
      <c r="D12" s="113"/>
      <c r="E12" s="113"/>
      <c r="F12" s="113"/>
      <c r="G12" s="113"/>
      <c r="H12" s="113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1:19" x14ac:dyDescent="0.25">
      <c r="J13" s="112"/>
      <c r="K13" s="112"/>
      <c r="L13" s="112"/>
      <c r="M13" s="112"/>
      <c r="N13" s="112"/>
      <c r="O13" s="112"/>
      <c r="P13" s="112"/>
      <c r="Q13" s="112"/>
      <c r="R13" s="112"/>
      <c r="S13" s="112"/>
    </row>
    <row r="14" spans="1:19" x14ac:dyDescent="0.25">
      <c r="J14" s="112"/>
      <c r="K14" s="112"/>
      <c r="L14" s="112"/>
      <c r="M14" s="112"/>
      <c r="N14" s="112"/>
      <c r="O14" s="112"/>
      <c r="P14" s="112"/>
      <c r="Q14" s="112"/>
      <c r="R14" s="112"/>
      <c r="S14" s="112"/>
    </row>
    <row r="15" spans="1:19" x14ac:dyDescent="0.25"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6" spans="1:19" x14ac:dyDescent="0.25">
      <c r="J16" s="112"/>
      <c r="K16" s="112"/>
      <c r="L16" s="112"/>
      <c r="M16" s="112"/>
      <c r="N16" s="112"/>
      <c r="O16" s="112"/>
      <c r="P16" s="112"/>
      <c r="Q16" s="112"/>
      <c r="R16" s="112"/>
      <c r="S16" s="112"/>
    </row>
    <row r="17" spans="10:19" x14ac:dyDescent="0.25">
      <c r="J17" s="112"/>
      <c r="K17" s="112"/>
      <c r="L17" s="112"/>
      <c r="M17" s="112"/>
      <c r="N17" s="112"/>
      <c r="O17" s="112"/>
      <c r="P17" s="112"/>
      <c r="Q17" s="112"/>
      <c r="R17" s="112"/>
      <c r="S17" s="112"/>
    </row>
  </sheetData>
  <mergeCells count="5">
    <mergeCell ref="C3:E5"/>
    <mergeCell ref="A8:D8"/>
    <mergeCell ref="F8:H8"/>
    <mergeCell ref="A11:H11"/>
    <mergeCell ref="A12:H12"/>
  </mergeCells>
  <conditionalFormatting sqref="H4 A8:D8 F8:H8">
    <cfRule type="cellIs" dxfId="31" priority="1" operator="equal">
      <formula>""</formula>
    </cfRule>
  </conditionalFormatting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13B80-9E88-4C48-9A9B-124C6537587B}">
  <dimension ref="A1:S24"/>
  <sheetViews>
    <sheetView showGridLines="0" zoomScaleNormal="100" workbookViewId="0">
      <selection activeCell="H4" sqref="H4"/>
    </sheetView>
  </sheetViews>
  <sheetFormatPr defaultColWidth="9.140625" defaultRowHeight="15" x14ac:dyDescent="0.25"/>
  <cols>
    <col min="1" max="1" width="4.7109375" style="99" customWidth="1"/>
    <col min="2" max="2" width="30.7109375" style="99" customWidth="1"/>
    <col min="3" max="6" width="13.7109375" style="99" customWidth="1"/>
    <col min="7" max="7" width="7.7109375" style="99" customWidth="1"/>
    <col min="8" max="8" width="13.7109375" style="99" customWidth="1"/>
    <col min="9" max="9" width="8.140625" style="99" customWidth="1"/>
    <col min="10" max="11" width="9.140625" style="99"/>
    <col min="12" max="12" width="8.85546875" style="99" customWidth="1"/>
    <col min="13" max="16384" width="9.140625" style="99"/>
  </cols>
  <sheetData>
    <row r="1" spans="1:10" x14ac:dyDescent="0.25">
      <c r="H1" s="100" t="s">
        <v>106</v>
      </c>
    </row>
    <row r="3" spans="1:10" ht="15.75" x14ac:dyDescent="0.25">
      <c r="C3" s="101" t="s">
        <v>107</v>
      </c>
      <c r="D3" s="101"/>
      <c r="E3" s="101"/>
      <c r="F3" s="102"/>
    </row>
    <row r="4" spans="1:10" ht="15" customHeight="1" x14ac:dyDescent="0.25">
      <c r="C4" s="101"/>
      <c r="D4" s="101"/>
      <c r="E4" s="101"/>
      <c r="F4" s="102"/>
      <c r="G4" s="75" t="s">
        <v>87</v>
      </c>
      <c r="H4" s="103"/>
    </row>
    <row r="5" spans="1:10" ht="15.75" x14ac:dyDescent="0.25">
      <c r="C5" s="101"/>
      <c r="D5" s="101"/>
      <c r="E5" s="101"/>
      <c r="F5" s="102"/>
    </row>
    <row r="7" spans="1:10" s="105" customFormat="1" ht="12" x14ac:dyDescent="0.25">
      <c r="A7" s="104" t="s">
        <v>103</v>
      </c>
      <c r="F7" s="104" t="s">
        <v>104</v>
      </c>
    </row>
    <row r="8" spans="1:10" s="105" customFormat="1" ht="15" customHeight="1" x14ac:dyDescent="0.25">
      <c r="A8" s="131"/>
      <c r="B8" s="131"/>
      <c r="C8" s="131"/>
      <c r="D8" s="131"/>
      <c r="F8" s="107"/>
      <c r="G8" s="107"/>
      <c r="H8" s="107"/>
    </row>
    <row r="10" spans="1:10" x14ac:dyDescent="0.25">
      <c r="G10" s="75" t="s">
        <v>108</v>
      </c>
      <c r="H10" s="71"/>
    </row>
    <row r="11" spans="1:10" x14ac:dyDescent="0.25">
      <c r="F11" s="71"/>
      <c r="G11" s="71"/>
      <c r="H11" s="71"/>
    </row>
    <row r="12" spans="1:10" x14ac:dyDescent="0.25">
      <c r="A12" s="114"/>
      <c r="B12" s="71"/>
      <c r="C12" s="75"/>
      <c r="F12" s="71"/>
      <c r="G12" s="75" t="s">
        <v>109</v>
      </c>
      <c r="H12" s="115"/>
    </row>
    <row r="13" spans="1:10" x14ac:dyDescent="0.25">
      <c r="A13" s="116" t="s">
        <v>110</v>
      </c>
      <c r="B13" s="117" t="s">
        <v>114</v>
      </c>
      <c r="C13" s="117"/>
      <c r="D13" s="117"/>
      <c r="E13" s="117"/>
      <c r="F13" s="117"/>
      <c r="G13" s="117"/>
      <c r="H13" s="116" t="s">
        <v>111</v>
      </c>
      <c r="I13" s="118">
        <f>+[1]Atributi!B11</f>
        <v>0</v>
      </c>
    </row>
    <row r="14" spans="1:10" x14ac:dyDescent="0.2">
      <c r="A14" s="116"/>
      <c r="B14" s="117"/>
      <c r="C14" s="117"/>
      <c r="D14" s="117"/>
      <c r="E14" s="117"/>
      <c r="F14" s="117"/>
      <c r="G14" s="117"/>
      <c r="H14" s="116"/>
      <c r="J14" s="119"/>
    </row>
    <row r="15" spans="1:10" x14ac:dyDescent="0.25">
      <c r="A15" s="120"/>
      <c r="B15" s="121"/>
      <c r="C15" s="121"/>
      <c r="D15" s="121"/>
      <c r="E15" s="121"/>
      <c r="F15" s="121"/>
      <c r="G15" s="121"/>
      <c r="H15" s="122"/>
    </row>
    <row r="16" spans="1:10" x14ac:dyDescent="0.25">
      <c r="A16" s="120"/>
      <c r="B16" s="121"/>
      <c r="C16" s="121"/>
      <c r="D16" s="121"/>
      <c r="E16" s="121"/>
      <c r="F16" s="121"/>
      <c r="G16" s="121"/>
      <c r="H16" s="122"/>
      <c r="J16" s="123"/>
    </row>
    <row r="17" spans="1:19" x14ac:dyDescent="0.25">
      <c r="A17" s="120"/>
      <c r="B17" s="121"/>
      <c r="C17" s="121"/>
      <c r="D17" s="121"/>
      <c r="E17" s="121"/>
      <c r="F17" s="121"/>
      <c r="G17" s="121"/>
      <c r="H17" s="122"/>
    </row>
    <row r="18" spans="1:19" x14ac:dyDescent="0.25">
      <c r="A18" s="120"/>
      <c r="B18" s="121"/>
      <c r="C18" s="121"/>
      <c r="D18" s="121"/>
      <c r="E18" s="121"/>
      <c r="F18" s="121"/>
      <c r="G18" s="121"/>
      <c r="H18" s="122"/>
    </row>
    <row r="19" spans="1:19" x14ac:dyDescent="0.25">
      <c r="A19" s="120"/>
      <c r="B19" s="121"/>
      <c r="C19" s="121"/>
      <c r="D19" s="121"/>
      <c r="E19" s="121"/>
      <c r="F19" s="121"/>
      <c r="G19" s="121"/>
      <c r="H19" s="122"/>
    </row>
    <row r="20" spans="1:19" x14ac:dyDescent="0.25">
      <c r="A20" s="120"/>
      <c r="B20" s="121"/>
      <c r="C20" s="121"/>
      <c r="D20" s="121"/>
      <c r="E20" s="121"/>
      <c r="F20" s="121"/>
      <c r="G20" s="121"/>
      <c r="H20" s="122"/>
    </row>
    <row r="21" spans="1:19" x14ac:dyDescent="0.25">
      <c r="A21" s="124" t="s">
        <v>112</v>
      </c>
      <c r="B21" s="125"/>
      <c r="C21" s="125"/>
      <c r="D21" s="125"/>
      <c r="E21" s="125"/>
      <c r="F21" s="125"/>
      <c r="G21" s="126"/>
      <c r="H21" s="127">
        <f>SUM(H15:H20)</f>
        <v>0</v>
      </c>
    </row>
    <row r="23" spans="1:19" x14ac:dyDescent="0.25">
      <c r="A23" s="108" t="s">
        <v>113</v>
      </c>
      <c r="B23" s="109"/>
      <c r="C23" s="109"/>
      <c r="D23" s="109"/>
      <c r="E23" s="109"/>
      <c r="F23" s="109"/>
      <c r="G23" s="109"/>
      <c r="H23" s="110"/>
    </row>
    <row r="24" spans="1:19" x14ac:dyDescent="0.25">
      <c r="A24" s="111"/>
      <c r="B24" s="111"/>
      <c r="C24" s="111"/>
      <c r="D24" s="111"/>
      <c r="E24" s="111"/>
      <c r="F24" s="111"/>
      <c r="G24" s="111"/>
      <c r="H24" s="111"/>
      <c r="J24" s="112"/>
      <c r="K24" s="112"/>
      <c r="L24" s="112"/>
      <c r="M24" s="112"/>
      <c r="N24" s="112"/>
      <c r="O24" s="112"/>
      <c r="P24" s="112"/>
      <c r="Q24" s="112"/>
      <c r="R24" s="112"/>
      <c r="S24" s="112"/>
    </row>
  </sheetData>
  <mergeCells count="15">
    <mergeCell ref="A21:G21"/>
    <mergeCell ref="A23:H23"/>
    <mergeCell ref="A24:H24"/>
    <mergeCell ref="B15:G15"/>
    <mergeCell ref="B16:G16"/>
    <mergeCell ref="B17:G17"/>
    <mergeCell ref="B18:G18"/>
    <mergeCell ref="B19:G19"/>
    <mergeCell ref="B20:G20"/>
    <mergeCell ref="C3:E5"/>
    <mergeCell ref="A8:D8"/>
    <mergeCell ref="F8:H8"/>
    <mergeCell ref="A13:A14"/>
    <mergeCell ref="B13:G14"/>
    <mergeCell ref="H13:H14"/>
  </mergeCells>
  <conditionalFormatting sqref="H12">
    <cfRule type="cellIs" dxfId="30" priority="4" operator="equal">
      <formula>""</formula>
    </cfRule>
  </conditionalFormatting>
  <conditionalFormatting sqref="H4 F8:H8">
    <cfRule type="cellIs" dxfId="29" priority="3" operator="equal">
      <formula>""</formula>
    </cfRule>
  </conditionalFormatting>
  <conditionalFormatting sqref="H10">
    <cfRule type="cellIs" dxfId="28" priority="2" operator="equal">
      <formula>""</formula>
    </cfRule>
  </conditionalFormatting>
  <conditionalFormatting sqref="A8:D8">
    <cfRule type="cellIs" dxfId="15" priority="1" operator="equal">
      <formula>""</formula>
    </cfRule>
  </conditionalFormatting>
  <dataValidations count="2">
    <dataValidation type="list" allowBlank="1" showInputMessage="1" showErrorMessage="1" sqref="H10" xr:uid="{D848A40C-5274-4BB8-8CAB-75D51BD94D6A}">
      <formula1>PDV</formula1>
    </dataValidation>
    <dataValidation type="list" allowBlank="1" showInputMessage="1" showErrorMessage="1" sqref="H12" xr:uid="{8EE331A6-C9EF-4F9F-9B37-564749075145}">
      <formula1>valuta</formula1>
    </dataValidation>
  </dataValidations>
  <pageMargins left="0.7" right="0.7" top="0.75" bottom="0.75" header="0.3" footer="0.3"/>
  <pageSetup paperSize="9" scale="78" orientation="portrait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9407A-A4BA-40C9-B48B-C6A91F087B42}">
  <dimension ref="A1:Y33"/>
  <sheetViews>
    <sheetView showGridLines="0" zoomScaleNormal="100" workbookViewId="0">
      <selection activeCell="K3" sqref="K3"/>
    </sheetView>
  </sheetViews>
  <sheetFormatPr defaultColWidth="13.7109375" defaultRowHeight="12" x14ac:dyDescent="0.25"/>
  <cols>
    <col min="1" max="1" width="26.7109375" style="130" customWidth="1"/>
    <col min="2" max="8" width="13.7109375" style="130"/>
    <col min="9" max="9" width="13.85546875" style="130" customWidth="1"/>
    <col min="10" max="13" width="13.7109375" style="130"/>
    <col min="14" max="14" width="5.7109375" style="130" customWidth="1"/>
    <col min="15" max="16384" width="13.7109375" style="130"/>
  </cols>
  <sheetData>
    <row r="1" spans="1:25" s="105" customFormat="1" x14ac:dyDescent="0.25">
      <c r="K1" s="128" t="s">
        <v>115</v>
      </c>
    </row>
    <row r="2" spans="1:25" s="105" customFormat="1" x14ac:dyDescent="0.25">
      <c r="E2" s="101" t="s">
        <v>116</v>
      </c>
      <c r="F2" s="101"/>
      <c r="G2" s="101"/>
    </row>
    <row r="3" spans="1:25" s="105" customFormat="1" ht="15" customHeight="1" x14ac:dyDescent="0.25">
      <c r="E3" s="101"/>
      <c r="F3" s="101"/>
      <c r="G3" s="101"/>
      <c r="J3" s="75" t="s">
        <v>87</v>
      </c>
      <c r="K3" s="103"/>
    </row>
    <row r="4" spans="1:25" s="105" customFormat="1" x14ac:dyDescent="0.25">
      <c r="E4" s="101"/>
      <c r="F4" s="101"/>
      <c r="G4" s="101"/>
    </row>
    <row r="7" spans="1:25" ht="12" customHeight="1" x14ac:dyDescent="0.25">
      <c r="A7" s="129" t="s">
        <v>103</v>
      </c>
      <c r="B7" s="129"/>
      <c r="C7" s="129"/>
      <c r="D7" s="129"/>
      <c r="G7" s="129" t="s">
        <v>104</v>
      </c>
    </row>
    <row r="8" spans="1:25" ht="15" customHeight="1" x14ac:dyDescent="0.25">
      <c r="A8" s="131"/>
      <c r="B8" s="131"/>
      <c r="C8" s="131"/>
      <c r="D8" s="131"/>
      <c r="E8" s="131"/>
      <c r="G8" s="132"/>
      <c r="H8" s="132"/>
    </row>
    <row r="10" spans="1:25" x14ac:dyDescent="0.25"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1:25" x14ac:dyDescent="0.25">
      <c r="A11" s="129" t="s">
        <v>117</v>
      </c>
      <c r="B11" s="75" t="s">
        <v>108</v>
      </c>
      <c r="C11" s="114"/>
      <c r="E11" s="129"/>
      <c r="F11" s="129"/>
      <c r="G11" s="75" t="s">
        <v>109</v>
      </c>
      <c r="H11" s="115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</row>
    <row r="12" spans="1:25" ht="36" x14ac:dyDescent="0.25">
      <c r="A12" s="134" t="s">
        <v>118</v>
      </c>
      <c r="B12" s="134" t="s">
        <v>5</v>
      </c>
      <c r="C12" s="135" t="s">
        <v>119</v>
      </c>
      <c r="D12" s="135" t="s">
        <v>120</v>
      </c>
      <c r="E12" s="135" t="s">
        <v>121</v>
      </c>
      <c r="F12" s="135" t="s">
        <v>120</v>
      </c>
      <c r="G12" s="135" t="s">
        <v>122</v>
      </c>
      <c r="H12" s="135" t="s">
        <v>120</v>
      </c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</row>
    <row r="13" spans="1:25" x14ac:dyDescent="0.25">
      <c r="A13" s="136"/>
      <c r="B13" s="137"/>
      <c r="C13" s="138"/>
      <c r="D13" s="139" t="str">
        <f>IFERROR(C13/$C$19,"")</f>
        <v/>
      </c>
      <c r="E13" s="138"/>
      <c r="F13" s="139" t="str">
        <f>IFERROR(E13/$E$19,"")</f>
        <v/>
      </c>
      <c r="G13" s="138"/>
      <c r="H13" s="139" t="str">
        <f>IFERROR(G13/$G$19,"")</f>
        <v/>
      </c>
    </row>
    <row r="14" spans="1:25" x14ac:dyDescent="0.25">
      <c r="A14" s="136"/>
      <c r="B14" s="137"/>
      <c r="C14" s="138"/>
      <c r="D14" s="139" t="str">
        <f t="shared" ref="D14:D18" si="0">IFERROR(C14/$C$19,"")</f>
        <v/>
      </c>
      <c r="E14" s="138"/>
      <c r="F14" s="139" t="str">
        <f t="shared" ref="F14:F18" si="1">IFERROR(E14/$E$19,"")</f>
        <v/>
      </c>
      <c r="G14" s="138"/>
      <c r="H14" s="139" t="str">
        <f t="shared" ref="H14:H18" si="2">IFERROR(G14/$G$19,"")</f>
        <v/>
      </c>
    </row>
    <row r="15" spans="1:25" x14ac:dyDescent="0.25">
      <c r="A15" s="136"/>
      <c r="B15" s="137"/>
      <c r="C15" s="138"/>
      <c r="D15" s="139" t="str">
        <f t="shared" si="0"/>
        <v/>
      </c>
      <c r="E15" s="138"/>
      <c r="F15" s="139" t="str">
        <f t="shared" si="1"/>
        <v/>
      </c>
      <c r="G15" s="138"/>
      <c r="H15" s="139" t="str">
        <f t="shared" si="2"/>
        <v/>
      </c>
    </row>
    <row r="16" spans="1:25" x14ac:dyDescent="0.25">
      <c r="A16" s="136"/>
      <c r="B16" s="137"/>
      <c r="C16" s="138"/>
      <c r="D16" s="139" t="str">
        <f t="shared" si="0"/>
        <v/>
      </c>
      <c r="E16" s="138"/>
      <c r="F16" s="139" t="str">
        <f t="shared" si="1"/>
        <v/>
      </c>
      <c r="G16" s="138"/>
      <c r="H16" s="139" t="str">
        <f t="shared" si="2"/>
        <v/>
      </c>
      <c r="M16" s="140" t="s">
        <v>123</v>
      </c>
      <c r="N16" s="140"/>
      <c r="O16" s="140"/>
      <c r="P16" s="140"/>
      <c r="Q16" s="140"/>
      <c r="R16" s="140"/>
      <c r="S16" s="140"/>
      <c r="T16" s="140"/>
      <c r="U16" s="140"/>
      <c r="V16" s="140"/>
      <c r="W16" s="140"/>
    </row>
    <row r="17" spans="1:23" x14ac:dyDescent="0.25">
      <c r="A17" s="136"/>
      <c r="B17" s="137"/>
      <c r="C17" s="138"/>
      <c r="D17" s="139" t="str">
        <f t="shared" si="0"/>
        <v/>
      </c>
      <c r="E17" s="138"/>
      <c r="F17" s="139" t="str">
        <f t="shared" si="1"/>
        <v/>
      </c>
      <c r="G17" s="138"/>
      <c r="H17" s="139" t="str">
        <f t="shared" si="2"/>
        <v/>
      </c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</row>
    <row r="18" spans="1:23" x14ac:dyDescent="0.25">
      <c r="A18" s="136" t="s">
        <v>124</v>
      </c>
      <c r="B18" s="137"/>
      <c r="C18" s="138"/>
      <c r="D18" s="139" t="str">
        <f t="shared" si="0"/>
        <v/>
      </c>
      <c r="E18" s="138"/>
      <c r="F18" s="139" t="str">
        <f t="shared" si="1"/>
        <v/>
      </c>
      <c r="G18" s="138"/>
      <c r="H18" s="139" t="str">
        <f t="shared" si="2"/>
        <v/>
      </c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</row>
    <row r="19" spans="1:23" x14ac:dyDescent="0.25">
      <c r="A19" s="141" t="s">
        <v>112</v>
      </c>
      <c r="B19" s="141"/>
      <c r="C19" s="142">
        <f t="shared" ref="C19:H19" si="3">SUM(C13:C18)</f>
        <v>0</v>
      </c>
      <c r="D19" s="143">
        <f t="shared" si="3"/>
        <v>0</v>
      </c>
      <c r="E19" s="142">
        <f t="shared" si="3"/>
        <v>0</v>
      </c>
      <c r="F19" s="143">
        <f t="shared" si="3"/>
        <v>0</v>
      </c>
      <c r="G19" s="142">
        <f t="shared" si="3"/>
        <v>0</v>
      </c>
      <c r="H19" s="143">
        <f t="shared" si="3"/>
        <v>0</v>
      </c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</row>
    <row r="20" spans="1:23" x14ac:dyDescent="0.25"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</row>
    <row r="21" spans="1:23" x14ac:dyDescent="0.25">
      <c r="A21" s="129" t="s">
        <v>125</v>
      </c>
      <c r="B21" s="129"/>
      <c r="C21" s="129"/>
      <c r="D21" s="129"/>
      <c r="J21" s="75" t="s">
        <v>109</v>
      </c>
      <c r="K21" s="11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</row>
    <row r="22" spans="1:23" x14ac:dyDescent="0.25">
      <c r="A22" s="144" t="s">
        <v>118</v>
      </c>
      <c r="B22" s="145" t="s">
        <v>5</v>
      </c>
      <c r="C22" s="146" t="s">
        <v>126</v>
      </c>
      <c r="D22" s="146" t="s">
        <v>127</v>
      </c>
      <c r="E22" s="147" t="s">
        <v>128</v>
      </c>
      <c r="F22" s="148"/>
      <c r="G22" s="148"/>
      <c r="H22" s="147" t="s">
        <v>129</v>
      </c>
      <c r="I22" s="148"/>
      <c r="J22" s="148"/>
      <c r="K22" s="149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</row>
    <row r="23" spans="1:23" ht="36" x14ac:dyDescent="0.25">
      <c r="A23" s="144"/>
      <c r="B23" s="150"/>
      <c r="C23" s="146"/>
      <c r="D23" s="146"/>
      <c r="E23" s="135" t="s">
        <v>130</v>
      </c>
      <c r="F23" s="135" t="s">
        <v>131</v>
      </c>
      <c r="G23" s="135" t="s">
        <v>132</v>
      </c>
      <c r="H23" s="151" t="s">
        <v>133</v>
      </c>
      <c r="I23" s="151" t="s">
        <v>134</v>
      </c>
      <c r="J23" s="151" t="s">
        <v>135</v>
      </c>
      <c r="K23" s="135" t="s">
        <v>136</v>
      </c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</row>
    <row r="24" spans="1:23" x14ac:dyDescent="0.25">
      <c r="A24" s="136"/>
      <c r="B24" s="137"/>
      <c r="C24" s="138"/>
      <c r="D24" s="139" t="str">
        <f>IFERROR(C24/$C$30,"")</f>
        <v/>
      </c>
      <c r="E24" s="138"/>
      <c r="F24" s="138"/>
      <c r="G24" s="138"/>
      <c r="H24" s="138"/>
      <c r="I24" s="138"/>
      <c r="J24" s="138"/>
      <c r="K24" s="138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spans="1:23" x14ac:dyDescent="0.25">
      <c r="A25" s="136"/>
      <c r="B25" s="137"/>
      <c r="C25" s="138"/>
      <c r="D25" s="139" t="str">
        <f t="shared" ref="D25:D29" si="4">IFERROR(C25/$C$30,"")</f>
        <v/>
      </c>
      <c r="E25" s="138"/>
      <c r="F25" s="138"/>
      <c r="G25" s="138"/>
      <c r="H25" s="138"/>
      <c r="I25" s="138"/>
      <c r="J25" s="138"/>
      <c r="K25" s="138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</row>
    <row r="26" spans="1:23" x14ac:dyDescent="0.25">
      <c r="A26" s="136"/>
      <c r="B26" s="137"/>
      <c r="C26" s="138"/>
      <c r="D26" s="139" t="str">
        <f t="shared" si="4"/>
        <v/>
      </c>
      <c r="E26" s="138"/>
      <c r="F26" s="138"/>
      <c r="G26" s="138"/>
      <c r="H26" s="138"/>
      <c r="I26" s="138"/>
      <c r="J26" s="138"/>
      <c r="K26" s="138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</row>
    <row r="27" spans="1:23" x14ac:dyDescent="0.25">
      <c r="A27" s="136"/>
      <c r="B27" s="137"/>
      <c r="C27" s="138"/>
      <c r="D27" s="139" t="str">
        <f t="shared" si="4"/>
        <v/>
      </c>
      <c r="E27" s="138"/>
      <c r="F27" s="138"/>
      <c r="G27" s="138"/>
      <c r="H27" s="138"/>
      <c r="I27" s="138"/>
      <c r="J27" s="138"/>
      <c r="K27" s="138"/>
      <c r="M27" s="140" t="s">
        <v>123</v>
      </c>
      <c r="N27" s="140"/>
      <c r="O27" s="140"/>
      <c r="P27" s="140"/>
      <c r="Q27" s="140"/>
      <c r="R27" s="140"/>
      <c r="S27" s="140"/>
      <c r="T27" s="140"/>
      <c r="U27" s="140"/>
      <c r="V27" s="140"/>
      <c r="W27" s="140"/>
    </row>
    <row r="28" spans="1:23" x14ac:dyDescent="0.25">
      <c r="A28" s="136"/>
      <c r="B28" s="137"/>
      <c r="C28" s="138"/>
      <c r="D28" s="139" t="str">
        <f t="shared" si="4"/>
        <v/>
      </c>
      <c r="E28" s="138"/>
      <c r="F28" s="138"/>
      <c r="G28" s="138"/>
      <c r="H28" s="138"/>
      <c r="I28" s="138"/>
      <c r="J28" s="138"/>
      <c r="K28" s="138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</row>
    <row r="29" spans="1:23" x14ac:dyDescent="0.25">
      <c r="A29" s="136" t="s">
        <v>124</v>
      </c>
      <c r="B29" s="137"/>
      <c r="C29" s="138"/>
      <c r="D29" s="139" t="str">
        <f t="shared" si="4"/>
        <v/>
      </c>
      <c r="E29" s="138"/>
      <c r="F29" s="138"/>
      <c r="G29" s="138"/>
      <c r="H29" s="138"/>
      <c r="I29" s="138"/>
      <c r="J29" s="138"/>
      <c r="K29" s="138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</row>
    <row r="30" spans="1:23" x14ac:dyDescent="0.25">
      <c r="A30" s="141" t="s">
        <v>112</v>
      </c>
      <c r="B30" s="141"/>
      <c r="C30" s="142">
        <f t="shared" ref="C30" si="5">SUM(C24:C29)</f>
        <v>0</v>
      </c>
      <c r="D30" s="143">
        <f t="shared" ref="D30:K30" si="6">SUM(D24:D29)</f>
        <v>0</v>
      </c>
      <c r="E30" s="142">
        <f t="shared" si="6"/>
        <v>0</v>
      </c>
      <c r="F30" s="142">
        <f t="shared" si="6"/>
        <v>0</v>
      </c>
      <c r="G30" s="142">
        <f t="shared" si="6"/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 t="shared" si="6"/>
        <v>0</v>
      </c>
    </row>
    <row r="32" spans="1:23" x14ac:dyDescent="0.25">
      <c r="A32" s="152" t="s">
        <v>137</v>
      </c>
    </row>
    <row r="33" spans="1:11" ht="73.5" customHeight="1" x14ac:dyDescent="0.25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8"/>
    </row>
  </sheetData>
  <mergeCells count="12">
    <mergeCell ref="M27:W29"/>
    <mergeCell ref="A33:K33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7" priority="7" operator="equal">
      <formula>""</formula>
    </cfRule>
  </conditionalFormatting>
  <conditionalFormatting sqref="H11">
    <cfRule type="cellIs" dxfId="26" priority="6" operator="equal">
      <formula>""</formula>
    </cfRule>
  </conditionalFormatting>
  <conditionalFormatting sqref="K21">
    <cfRule type="cellIs" dxfId="25" priority="5" operator="equal">
      <formula>""</formula>
    </cfRule>
  </conditionalFormatting>
  <conditionalFormatting sqref="G8:H8 A8:E8">
    <cfRule type="cellIs" dxfId="24" priority="4" operator="equal">
      <formula>""</formula>
    </cfRule>
  </conditionalFormatting>
  <conditionalFormatting sqref="C11">
    <cfRule type="cellIs" dxfId="22" priority="2" operator="equal">
      <formula>""</formula>
    </cfRule>
  </conditionalFormatting>
  <conditionalFormatting sqref="K3">
    <cfRule type="cellIs" dxfId="3" priority="1" operator="equal">
      <formula>""</formula>
    </cfRule>
  </conditionalFormatting>
  <dataValidations count="2">
    <dataValidation type="list" allowBlank="1" showInputMessage="1" showErrorMessage="1" sqref="C11" xr:uid="{3ACAACD7-3AE4-4F43-BEC4-B9EFEC6024CC}">
      <formula1>PDV</formula1>
    </dataValidation>
    <dataValidation type="list" allowBlank="1" showInputMessage="1" showErrorMessage="1" sqref="K21 H11" xr:uid="{361B79D6-33C5-43E5-AED6-B4A4DA7509B0}">
      <formula1>valuta</formula1>
    </dataValidation>
  </dataValidations>
  <pageMargins left="0.7" right="0.7" top="0.75" bottom="0.75" header="0.3" footer="0.3"/>
  <pageSetup paperSize="9" scale="53" orientation="landscape" r:id="rId1"/>
  <colBreaks count="1" manualBreakCount="1">
    <brk id="11" max="3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D767A-EB9E-4B2D-8996-D9D11185CCBE}">
  <dimension ref="A1:Y33"/>
  <sheetViews>
    <sheetView showGridLines="0" zoomScaleNormal="100" workbookViewId="0">
      <selection activeCell="K3" sqref="K3"/>
    </sheetView>
  </sheetViews>
  <sheetFormatPr defaultColWidth="13.7109375" defaultRowHeight="12" x14ac:dyDescent="0.25"/>
  <cols>
    <col min="1" max="1" width="26.7109375" style="130" customWidth="1"/>
    <col min="2" max="8" width="13.7109375" style="130"/>
    <col min="9" max="9" width="13.85546875" style="130" customWidth="1"/>
    <col min="10" max="13" width="13.7109375" style="130"/>
    <col min="14" max="14" width="5.7109375" style="130" customWidth="1"/>
    <col min="15" max="16384" width="13.7109375" style="130"/>
  </cols>
  <sheetData>
    <row r="1" spans="1:25" s="105" customFormat="1" x14ac:dyDescent="0.25">
      <c r="K1" s="128" t="s">
        <v>138</v>
      </c>
    </row>
    <row r="2" spans="1:25" s="105" customFormat="1" x14ac:dyDescent="0.25">
      <c r="E2" s="101" t="s">
        <v>139</v>
      </c>
      <c r="F2" s="101"/>
      <c r="G2" s="101"/>
    </row>
    <row r="3" spans="1:25" s="105" customFormat="1" ht="15" customHeight="1" x14ac:dyDescent="0.25">
      <c r="E3" s="101"/>
      <c r="F3" s="101"/>
      <c r="G3" s="101"/>
      <c r="J3" s="75" t="s">
        <v>87</v>
      </c>
      <c r="K3" s="103"/>
    </row>
    <row r="4" spans="1:25" s="105" customFormat="1" x14ac:dyDescent="0.25">
      <c r="E4" s="101"/>
      <c r="F4" s="101"/>
      <c r="G4" s="101"/>
    </row>
    <row r="7" spans="1:25" x14ac:dyDescent="0.25">
      <c r="A7" s="129" t="s">
        <v>103</v>
      </c>
      <c r="B7" s="129"/>
      <c r="C7" s="129"/>
      <c r="D7" s="129"/>
      <c r="G7" s="129" t="s">
        <v>104</v>
      </c>
    </row>
    <row r="8" spans="1:25" ht="15" customHeight="1" x14ac:dyDescent="0.25">
      <c r="A8" s="131"/>
      <c r="B8" s="131"/>
      <c r="C8" s="131"/>
      <c r="D8" s="131"/>
      <c r="E8" s="131"/>
      <c r="G8" s="132"/>
      <c r="H8" s="132"/>
    </row>
    <row r="10" spans="1:25" x14ac:dyDescent="0.25"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1:25" x14ac:dyDescent="0.25">
      <c r="A11" s="129" t="s">
        <v>140</v>
      </c>
      <c r="B11" s="75" t="s">
        <v>108</v>
      </c>
      <c r="C11" s="114"/>
      <c r="G11" s="75" t="s">
        <v>109</v>
      </c>
      <c r="H11" s="115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</row>
    <row r="12" spans="1:25" ht="36" x14ac:dyDescent="0.25">
      <c r="A12" s="134" t="s">
        <v>141</v>
      </c>
      <c r="B12" s="134" t="s">
        <v>5</v>
      </c>
      <c r="C12" s="135" t="s">
        <v>119</v>
      </c>
      <c r="D12" s="135" t="s">
        <v>120</v>
      </c>
      <c r="E12" s="135" t="s">
        <v>121</v>
      </c>
      <c r="F12" s="135" t="s">
        <v>120</v>
      </c>
      <c r="G12" s="135" t="s">
        <v>122</v>
      </c>
      <c r="H12" s="135" t="s">
        <v>120</v>
      </c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</row>
    <row r="13" spans="1:25" x14ac:dyDescent="0.25">
      <c r="A13" s="136"/>
      <c r="B13" s="137"/>
      <c r="C13" s="138"/>
      <c r="D13" s="139" t="str">
        <f>IFERROR(C13/$C$19,"")</f>
        <v/>
      </c>
      <c r="E13" s="138"/>
      <c r="F13" s="139" t="str">
        <f>IFERROR(E13/$E$19,"")</f>
        <v/>
      </c>
      <c r="G13" s="138"/>
      <c r="H13" s="139" t="str">
        <f>IFERROR(G13/$G$19,"")</f>
        <v/>
      </c>
    </row>
    <row r="14" spans="1:25" x14ac:dyDescent="0.25">
      <c r="A14" s="136"/>
      <c r="B14" s="137"/>
      <c r="C14" s="138"/>
      <c r="D14" s="139" t="str">
        <f t="shared" ref="D14:D18" si="0">IFERROR(C14/$C$19,"")</f>
        <v/>
      </c>
      <c r="E14" s="138"/>
      <c r="F14" s="139" t="str">
        <f t="shared" ref="F14:F18" si="1">IFERROR(E14/$E$19,"")</f>
        <v/>
      </c>
      <c r="G14" s="138"/>
      <c r="H14" s="139" t="str">
        <f t="shared" ref="H14:H18" si="2">IFERROR(G14/$G$19,"")</f>
        <v/>
      </c>
    </row>
    <row r="15" spans="1:25" x14ac:dyDescent="0.25">
      <c r="A15" s="136"/>
      <c r="B15" s="137"/>
      <c r="C15" s="138"/>
      <c r="D15" s="139" t="str">
        <f t="shared" si="0"/>
        <v/>
      </c>
      <c r="E15" s="138"/>
      <c r="F15" s="139" t="str">
        <f t="shared" si="1"/>
        <v/>
      </c>
      <c r="G15" s="138"/>
      <c r="H15" s="139" t="str">
        <f t="shared" si="2"/>
        <v/>
      </c>
    </row>
    <row r="16" spans="1:25" x14ac:dyDescent="0.25">
      <c r="A16" s="136"/>
      <c r="B16" s="137"/>
      <c r="C16" s="138"/>
      <c r="D16" s="139" t="str">
        <f t="shared" si="0"/>
        <v/>
      </c>
      <c r="E16" s="138"/>
      <c r="F16" s="139" t="str">
        <f t="shared" si="1"/>
        <v/>
      </c>
      <c r="G16" s="138"/>
      <c r="H16" s="139" t="str">
        <f t="shared" si="2"/>
        <v/>
      </c>
      <c r="M16" s="140" t="s">
        <v>123</v>
      </c>
      <c r="N16" s="140"/>
      <c r="O16" s="140"/>
      <c r="P16" s="140"/>
      <c r="Q16" s="140"/>
      <c r="R16" s="140"/>
      <c r="S16" s="140"/>
      <c r="T16" s="140"/>
      <c r="U16" s="140"/>
      <c r="V16" s="140"/>
      <c r="W16" s="140"/>
    </row>
    <row r="17" spans="1:23" x14ac:dyDescent="0.25">
      <c r="A17" s="136"/>
      <c r="B17" s="137"/>
      <c r="C17" s="138"/>
      <c r="D17" s="139" t="str">
        <f t="shared" si="0"/>
        <v/>
      </c>
      <c r="E17" s="138"/>
      <c r="F17" s="139" t="str">
        <f t="shared" si="1"/>
        <v/>
      </c>
      <c r="G17" s="138"/>
      <c r="H17" s="139" t="str">
        <f t="shared" si="2"/>
        <v/>
      </c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</row>
    <row r="18" spans="1:23" x14ac:dyDescent="0.25">
      <c r="A18" s="136" t="s">
        <v>124</v>
      </c>
      <c r="B18" s="137"/>
      <c r="C18" s="138"/>
      <c r="D18" s="139" t="str">
        <f t="shared" si="0"/>
        <v/>
      </c>
      <c r="E18" s="138"/>
      <c r="F18" s="139" t="str">
        <f t="shared" si="1"/>
        <v/>
      </c>
      <c r="G18" s="138"/>
      <c r="H18" s="139" t="str">
        <f t="shared" si="2"/>
        <v/>
      </c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</row>
    <row r="19" spans="1:23" x14ac:dyDescent="0.25">
      <c r="A19" s="141" t="s">
        <v>112</v>
      </c>
      <c r="B19" s="141"/>
      <c r="C19" s="142">
        <f t="shared" ref="C19:H19" si="3">SUM(C13:C18)</f>
        <v>0</v>
      </c>
      <c r="D19" s="143">
        <f t="shared" si="3"/>
        <v>0</v>
      </c>
      <c r="E19" s="142">
        <f t="shared" si="3"/>
        <v>0</v>
      </c>
      <c r="F19" s="143">
        <f t="shared" si="3"/>
        <v>0</v>
      </c>
      <c r="G19" s="142">
        <f t="shared" si="3"/>
        <v>0</v>
      </c>
      <c r="H19" s="143">
        <f t="shared" si="3"/>
        <v>0</v>
      </c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</row>
    <row r="20" spans="1:23" x14ac:dyDescent="0.25"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</row>
    <row r="21" spans="1:23" x14ac:dyDescent="0.25">
      <c r="A21" s="129" t="s">
        <v>142</v>
      </c>
      <c r="B21" s="129"/>
      <c r="C21" s="129"/>
      <c r="D21" s="129"/>
      <c r="J21" s="75" t="s">
        <v>109</v>
      </c>
      <c r="K21" s="11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</row>
    <row r="22" spans="1:23" x14ac:dyDescent="0.25">
      <c r="A22" s="144" t="s">
        <v>141</v>
      </c>
      <c r="B22" s="145" t="s">
        <v>5</v>
      </c>
      <c r="C22" s="146" t="s">
        <v>143</v>
      </c>
      <c r="D22" s="146" t="s">
        <v>120</v>
      </c>
      <c r="E22" s="147" t="s">
        <v>144</v>
      </c>
      <c r="F22" s="148"/>
      <c r="G22" s="148"/>
      <c r="H22" s="147" t="s">
        <v>145</v>
      </c>
      <c r="I22" s="148"/>
      <c r="J22" s="148"/>
      <c r="K22" s="149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</row>
    <row r="23" spans="1:23" ht="36" x14ac:dyDescent="0.25">
      <c r="A23" s="144"/>
      <c r="B23" s="150"/>
      <c r="C23" s="146"/>
      <c r="D23" s="146"/>
      <c r="E23" s="135" t="s">
        <v>130</v>
      </c>
      <c r="F23" s="135" t="s">
        <v>131</v>
      </c>
      <c r="G23" s="135" t="s">
        <v>132</v>
      </c>
      <c r="H23" s="151" t="s">
        <v>133</v>
      </c>
      <c r="I23" s="151" t="s">
        <v>134</v>
      </c>
      <c r="J23" s="151" t="s">
        <v>135</v>
      </c>
      <c r="K23" s="135" t="s">
        <v>136</v>
      </c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</row>
    <row r="24" spans="1:23" x14ac:dyDescent="0.25">
      <c r="A24" s="136"/>
      <c r="B24" s="137"/>
      <c r="C24" s="138"/>
      <c r="D24" s="139" t="str">
        <f>IFERROR(C24/$C$30,"")</f>
        <v/>
      </c>
      <c r="E24" s="138"/>
      <c r="F24" s="138"/>
      <c r="G24" s="138"/>
      <c r="H24" s="138"/>
      <c r="I24" s="138"/>
      <c r="J24" s="138"/>
      <c r="K24" s="138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spans="1:23" x14ac:dyDescent="0.25">
      <c r="A25" s="136"/>
      <c r="B25" s="137"/>
      <c r="C25" s="138"/>
      <c r="D25" s="139" t="str">
        <f t="shared" ref="D25:D29" si="4">IFERROR(C25/$C$30,"")</f>
        <v/>
      </c>
      <c r="E25" s="138"/>
      <c r="F25" s="138"/>
      <c r="G25" s="138"/>
      <c r="H25" s="138"/>
      <c r="I25" s="138"/>
      <c r="J25" s="138"/>
      <c r="K25" s="138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</row>
    <row r="26" spans="1:23" x14ac:dyDescent="0.25">
      <c r="A26" s="136"/>
      <c r="B26" s="137"/>
      <c r="C26" s="138"/>
      <c r="D26" s="139" t="str">
        <f t="shared" si="4"/>
        <v/>
      </c>
      <c r="E26" s="138"/>
      <c r="F26" s="138"/>
      <c r="G26" s="138"/>
      <c r="H26" s="138"/>
      <c r="I26" s="138"/>
      <c r="J26" s="138"/>
      <c r="K26" s="138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</row>
    <row r="27" spans="1:23" x14ac:dyDescent="0.25">
      <c r="A27" s="136"/>
      <c r="B27" s="137"/>
      <c r="C27" s="138"/>
      <c r="D27" s="139" t="str">
        <f t="shared" si="4"/>
        <v/>
      </c>
      <c r="E27" s="138"/>
      <c r="F27" s="138"/>
      <c r="G27" s="138"/>
      <c r="H27" s="138"/>
      <c r="I27" s="138"/>
      <c r="J27" s="138"/>
      <c r="K27" s="138"/>
      <c r="M27" s="140" t="s">
        <v>123</v>
      </c>
      <c r="N27" s="140"/>
      <c r="O27" s="140"/>
      <c r="P27" s="140"/>
      <c r="Q27" s="140"/>
      <c r="R27" s="140"/>
      <c r="S27" s="140"/>
      <c r="T27" s="140"/>
      <c r="U27" s="140"/>
      <c r="V27" s="140"/>
      <c r="W27" s="140"/>
    </row>
    <row r="28" spans="1:23" x14ac:dyDescent="0.25">
      <c r="A28" s="136"/>
      <c r="B28" s="137"/>
      <c r="C28" s="138"/>
      <c r="D28" s="139" t="str">
        <f t="shared" si="4"/>
        <v/>
      </c>
      <c r="E28" s="138"/>
      <c r="F28" s="138"/>
      <c r="G28" s="138"/>
      <c r="H28" s="138"/>
      <c r="I28" s="138"/>
      <c r="J28" s="138"/>
      <c r="K28" s="138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</row>
    <row r="29" spans="1:23" x14ac:dyDescent="0.25">
      <c r="A29" s="136" t="s">
        <v>124</v>
      </c>
      <c r="B29" s="137"/>
      <c r="C29" s="138"/>
      <c r="D29" s="139" t="str">
        <f t="shared" si="4"/>
        <v/>
      </c>
      <c r="E29" s="138"/>
      <c r="F29" s="138"/>
      <c r="G29" s="138"/>
      <c r="H29" s="138"/>
      <c r="I29" s="138"/>
      <c r="J29" s="138"/>
      <c r="K29" s="138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</row>
    <row r="30" spans="1:23" x14ac:dyDescent="0.25">
      <c r="A30" s="141" t="s">
        <v>112</v>
      </c>
      <c r="B30" s="141"/>
      <c r="C30" s="142">
        <f t="shared" ref="C30" si="5">SUM(C24:C29)</f>
        <v>0</v>
      </c>
      <c r="D30" s="143">
        <f t="shared" ref="D30:K30" si="6">SUM(D24:D29)</f>
        <v>0</v>
      </c>
      <c r="E30" s="142">
        <f t="shared" si="6"/>
        <v>0</v>
      </c>
      <c r="F30" s="142">
        <f t="shared" si="6"/>
        <v>0</v>
      </c>
      <c r="G30" s="142">
        <f t="shared" si="6"/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 t="shared" si="6"/>
        <v>0</v>
      </c>
    </row>
    <row r="32" spans="1:23" x14ac:dyDescent="0.25">
      <c r="A32" s="152" t="s">
        <v>146</v>
      </c>
    </row>
    <row r="33" spans="1:11" ht="73.5" customHeight="1" x14ac:dyDescent="0.25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5"/>
    </row>
  </sheetData>
  <mergeCells count="12">
    <mergeCell ref="M27:W29"/>
    <mergeCell ref="A33:K33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1" priority="7" operator="equal">
      <formula>""</formula>
    </cfRule>
  </conditionalFormatting>
  <conditionalFormatting sqref="H11">
    <cfRule type="cellIs" dxfId="20" priority="6" operator="equal">
      <formula>""</formula>
    </cfRule>
  </conditionalFormatting>
  <conditionalFormatting sqref="K21">
    <cfRule type="cellIs" dxfId="19" priority="5" operator="equal">
      <formula>""</formula>
    </cfRule>
  </conditionalFormatting>
  <conditionalFormatting sqref="G8:H8 A8:E8">
    <cfRule type="cellIs" dxfId="18" priority="4" operator="equal">
      <formula>""</formula>
    </cfRule>
  </conditionalFormatting>
  <conditionalFormatting sqref="C11">
    <cfRule type="cellIs" dxfId="16" priority="2" operator="equal">
      <formula>""</formula>
    </cfRule>
  </conditionalFormatting>
  <conditionalFormatting sqref="K3">
    <cfRule type="cellIs" dxfId="2" priority="1" operator="equal">
      <formula>""</formula>
    </cfRule>
  </conditionalFormatting>
  <dataValidations count="2">
    <dataValidation type="list" allowBlank="1" showInputMessage="1" showErrorMessage="1" sqref="C11" xr:uid="{E82B6ABE-76FC-4491-A2CA-AAC6BE537072}">
      <formula1>PDV</formula1>
    </dataValidation>
    <dataValidation type="list" allowBlank="1" showInputMessage="1" showErrorMessage="1" sqref="K21 H11" xr:uid="{E44A4391-B04B-4855-B093-7813651C11E9}">
      <formula1>valuta</formula1>
    </dataValidation>
  </dataValidations>
  <pageMargins left="0.7" right="0.7" top="0.75" bottom="0.75" header="0.3" footer="0.3"/>
  <pageSetup paperSize="9"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24EC-2135-462E-A9A4-6C3B02EDC459}">
  <dimension ref="A1:AA84"/>
  <sheetViews>
    <sheetView showGridLines="0" zoomScaleNormal="100" workbookViewId="0">
      <selection activeCell="L3" sqref="L3"/>
    </sheetView>
  </sheetViews>
  <sheetFormatPr defaultColWidth="13.7109375" defaultRowHeight="12" x14ac:dyDescent="0.25"/>
  <cols>
    <col min="1" max="1" width="26.7109375" style="130" customWidth="1"/>
    <col min="2" max="11" width="13.7109375" style="130"/>
    <col min="12" max="13" width="26.7109375" style="130" customWidth="1"/>
    <col min="14" max="16384" width="13.7109375" style="130"/>
  </cols>
  <sheetData>
    <row r="1" spans="1:27" s="105" customFormat="1" x14ac:dyDescent="0.25">
      <c r="L1" s="128" t="s">
        <v>147</v>
      </c>
      <c r="S1" s="128"/>
      <c r="AA1" s="128"/>
    </row>
    <row r="2" spans="1:27" s="105" customFormat="1" ht="15.75" x14ac:dyDescent="0.25">
      <c r="E2" s="159" t="s">
        <v>148</v>
      </c>
      <c r="F2" s="160"/>
      <c r="G2" s="160"/>
      <c r="H2" s="161"/>
      <c r="J2" s="161"/>
    </row>
    <row r="3" spans="1:27" s="105" customFormat="1" ht="15" customHeight="1" x14ac:dyDescent="0.25">
      <c r="E3" s="160"/>
      <c r="F3" s="160"/>
      <c r="G3" s="160"/>
      <c r="H3" s="161"/>
      <c r="J3" s="161"/>
      <c r="K3" s="75" t="s">
        <v>87</v>
      </c>
      <c r="L3" s="103"/>
      <c r="R3" s="75"/>
      <c r="S3" s="130"/>
      <c r="T3" s="130"/>
      <c r="U3" s="130"/>
      <c r="V3" s="130"/>
      <c r="W3" s="130"/>
      <c r="X3" s="130"/>
      <c r="Y3" s="130"/>
      <c r="Z3" s="130"/>
      <c r="AA3" s="130"/>
    </row>
    <row r="4" spans="1:27" s="105" customFormat="1" ht="15.75" x14ac:dyDescent="0.25">
      <c r="E4" s="160"/>
      <c r="F4" s="160"/>
      <c r="G4" s="160"/>
      <c r="H4" s="161"/>
      <c r="J4" s="161"/>
    </row>
    <row r="7" spans="1:27" x14ac:dyDescent="0.25">
      <c r="A7" s="129" t="s">
        <v>103</v>
      </c>
      <c r="B7" s="129"/>
      <c r="G7" s="129" t="s">
        <v>104</v>
      </c>
    </row>
    <row r="8" spans="1:27" ht="15" customHeight="1" x14ac:dyDescent="0.25">
      <c r="A8" s="162"/>
      <c r="B8" s="162"/>
      <c r="C8" s="162"/>
      <c r="D8" s="162"/>
      <c r="E8" s="162"/>
      <c r="G8" s="132"/>
      <c r="H8" s="132"/>
    </row>
    <row r="10" spans="1:27" x14ac:dyDescent="0.25">
      <c r="A10" s="129" t="s">
        <v>149</v>
      </c>
      <c r="B10" s="129"/>
      <c r="F10" s="163"/>
      <c r="J10" s="75" t="s">
        <v>109</v>
      </c>
      <c r="K10" s="75"/>
    </row>
    <row r="11" spans="1:27" ht="24.95" customHeight="1" x14ac:dyDescent="0.25">
      <c r="A11" s="164" t="s">
        <v>150</v>
      </c>
      <c r="B11" s="165" t="s">
        <v>151</v>
      </c>
      <c r="C11" s="165" t="s">
        <v>152</v>
      </c>
      <c r="D11" s="165" t="s">
        <v>153</v>
      </c>
      <c r="E11" s="166" t="s">
        <v>154</v>
      </c>
      <c r="F11" s="166" t="s">
        <v>155</v>
      </c>
      <c r="G11" s="165" t="s">
        <v>156</v>
      </c>
      <c r="H11" s="165" t="s">
        <v>157</v>
      </c>
      <c r="I11" s="166" t="s">
        <v>158</v>
      </c>
      <c r="J11" s="167" t="s">
        <v>159</v>
      </c>
      <c r="K11" s="165" t="s">
        <v>160</v>
      </c>
      <c r="L11" s="165" t="s">
        <v>161</v>
      </c>
      <c r="M11" s="164" t="s">
        <v>150</v>
      </c>
      <c r="N11" s="164" t="s">
        <v>162</v>
      </c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</row>
    <row r="12" spans="1:27" ht="24.95" customHeight="1" x14ac:dyDescent="0.25">
      <c r="A12" s="164"/>
      <c r="B12" s="165"/>
      <c r="C12" s="165"/>
      <c r="D12" s="165"/>
      <c r="E12" s="166"/>
      <c r="F12" s="166"/>
      <c r="G12" s="165"/>
      <c r="H12" s="165"/>
      <c r="I12" s="166"/>
      <c r="J12" s="168"/>
      <c r="K12" s="165"/>
      <c r="L12" s="165"/>
      <c r="M12" s="164"/>
      <c r="N12" s="169">
        <v>2021</v>
      </c>
      <c r="O12" s="170"/>
      <c r="P12" s="169">
        <v>2022</v>
      </c>
      <c r="Q12" s="171"/>
      <c r="R12" s="169">
        <v>2023</v>
      </c>
      <c r="S12" s="171"/>
      <c r="T12" s="169">
        <v>2024</v>
      </c>
      <c r="U12" s="171"/>
      <c r="V12" s="169">
        <v>2025</v>
      </c>
      <c r="W12" s="171"/>
      <c r="X12" s="169">
        <v>2026</v>
      </c>
      <c r="Y12" s="171"/>
      <c r="Z12" s="169" t="s">
        <v>163</v>
      </c>
      <c r="AA12" s="171"/>
    </row>
    <row r="13" spans="1:27" ht="12" customHeight="1" x14ac:dyDescent="0.25">
      <c r="A13" s="172" t="s">
        <v>164</v>
      </c>
      <c r="B13" s="173"/>
      <c r="C13" s="174"/>
      <c r="D13" s="174"/>
      <c r="E13" s="175"/>
      <c r="F13" s="174"/>
      <c r="G13" s="175"/>
      <c r="H13" s="175"/>
      <c r="I13" s="176"/>
      <c r="J13" s="176"/>
      <c r="K13" s="177"/>
      <c r="L13" s="178"/>
      <c r="M13" s="179" t="s">
        <v>164</v>
      </c>
      <c r="N13" s="180" t="s">
        <v>165</v>
      </c>
      <c r="O13" s="180" t="s">
        <v>166</v>
      </c>
      <c r="P13" s="180" t="s">
        <v>165</v>
      </c>
      <c r="Q13" s="180" t="s">
        <v>166</v>
      </c>
      <c r="R13" s="180" t="s">
        <v>165</v>
      </c>
      <c r="S13" s="180" t="s">
        <v>166</v>
      </c>
      <c r="T13" s="180" t="s">
        <v>165</v>
      </c>
      <c r="U13" s="180" t="s">
        <v>166</v>
      </c>
      <c r="V13" s="180" t="s">
        <v>165</v>
      </c>
      <c r="W13" s="180" t="s">
        <v>166</v>
      </c>
      <c r="X13" s="180" t="s">
        <v>165</v>
      </c>
      <c r="Y13" s="180" t="s">
        <v>166</v>
      </c>
      <c r="Z13" s="180" t="s">
        <v>165</v>
      </c>
      <c r="AA13" s="180" t="s">
        <v>166</v>
      </c>
    </row>
    <row r="14" spans="1:27" x14ac:dyDescent="0.25">
      <c r="A14" s="181"/>
      <c r="B14" s="181"/>
      <c r="C14" s="138"/>
      <c r="D14" s="138"/>
      <c r="E14" s="182"/>
      <c r="F14" s="138"/>
      <c r="G14" s="182"/>
      <c r="H14" s="182"/>
      <c r="I14" s="183"/>
      <c r="J14" s="183"/>
      <c r="K14" s="184"/>
      <c r="L14" s="181"/>
      <c r="M14" s="185" t="str">
        <f t="shared" ref="M14:M23" si="0">IF(A14=0,"",A14)</f>
        <v/>
      </c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</row>
    <row r="15" spans="1:27" x14ac:dyDescent="0.25">
      <c r="A15" s="181"/>
      <c r="B15" s="181"/>
      <c r="C15" s="138"/>
      <c r="D15" s="138"/>
      <c r="E15" s="182"/>
      <c r="F15" s="138"/>
      <c r="G15" s="182"/>
      <c r="H15" s="182"/>
      <c r="I15" s="183"/>
      <c r="J15" s="183"/>
      <c r="K15" s="184"/>
      <c r="L15" s="181"/>
      <c r="M15" s="185" t="str">
        <f t="shared" si="0"/>
        <v/>
      </c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</row>
    <row r="16" spans="1:27" x14ac:dyDescent="0.25">
      <c r="A16" s="181"/>
      <c r="B16" s="181"/>
      <c r="C16" s="138"/>
      <c r="D16" s="138"/>
      <c r="E16" s="182"/>
      <c r="F16" s="138"/>
      <c r="G16" s="182"/>
      <c r="H16" s="182"/>
      <c r="I16" s="183"/>
      <c r="J16" s="183"/>
      <c r="K16" s="184"/>
      <c r="L16" s="181"/>
      <c r="M16" s="185" t="str">
        <f t="shared" si="0"/>
        <v/>
      </c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</row>
    <row r="17" spans="1:27" x14ac:dyDescent="0.25">
      <c r="A17" s="181"/>
      <c r="B17" s="181"/>
      <c r="C17" s="138"/>
      <c r="D17" s="138"/>
      <c r="E17" s="182"/>
      <c r="F17" s="138"/>
      <c r="G17" s="182"/>
      <c r="H17" s="182"/>
      <c r="I17" s="183"/>
      <c r="J17" s="183"/>
      <c r="K17" s="184"/>
      <c r="L17" s="181"/>
      <c r="M17" s="185" t="str">
        <f t="shared" si="0"/>
        <v/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</row>
    <row r="18" spans="1:27" x14ac:dyDescent="0.25">
      <c r="A18" s="181"/>
      <c r="B18" s="181"/>
      <c r="C18" s="138"/>
      <c r="D18" s="138"/>
      <c r="E18" s="182"/>
      <c r="F18" s="138"/>
      <c r="G18" s="182"/>
      <c r="H18" s="182"/>
      <c r="I18" s="183"/>
      <c r="J18" s="183"/>
      <c r="K18" s="184"/>
      <c r="L18" s="181"/>
      <c r="M18" s="185" t="str">
        <f t="shared" si="0"/>
        <v/>
      </c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</row>
    <row r="19" spans="1:27" x14ac:dyDescent="0.25">
      <c r="A19" s="181"/>
      <c r="B19" s="181"/>
      <c r="C19" s="138"/>
      <c r="D19" s="138"/>
      <c r="E19" s="182"/>
      <c r="F19" s="138"/>
      <c r="G19" s="182"/>
      <c r="H19" s="182"/>
      <c r="I19" s="183"/>
      <c r="J19" s="183"/>
      <c r="K19" s="184"/>
      <c r="L19" s="181"/>
      <c r="M19" s="185" t="str">
        <f t="shared" si="0"/>
        <v/>
      </c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</row>
    <row r="20" spans="1:27" x14ac:dyDescent="0.25">
      <c r="A20" s="181"/>
      <c r="B20" s="181"/>
      <c r="C20" s="138"/>
      <c r="D20" s="138"/>
      <c r="E20" s="182"/>
      <c r="F20" s="138"/>
      <c r="G20" s="182"/>
      <c r="H20" s="182"/>
      <c r="I20" s="183"/>
      <c r="J20" s="183"/>
      <c r="K20" s="184"/>
      <c r="L20" s="181"/>
      <c r="M20" s="185" t="str">
        <f t="shared" si="0"/>
        <v/>
      </c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</row>
    <row r="21" spans="1:27" x14ac:dyDescent="0.25">
      <c r="A21" s="181"/>
      <c r="B21" s="181"/>
      <c r="C21" s="138"/>
      <c r="D21" s="138"/>
      <c r="E21" s="182"/>
      <c r="F21" s="138"/>
      <c r="G21" s="182"/>
      <c r="H21" s="182"/>
      <c r="I21" s="183"/>
      <c r="J21" s="183"/>
      <c r="K21" s="184"/>
      <c r="L21" s="181"/>
      <c r="M21" s="185" t="str">
        <f t="shared" si="0"/>
        <v/>
      </c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</row>
    <row r="22" spans="1:27" x14ac:dyDescent="0.25">
      <c r="A22" s="181"/>
      <c r="B22" s="181"/>
      <c r="C22" s="138"/>
      <c r="D22" s="138"/>
      <c r="E22" s="182"/>
      <c r="F22" s="138"/>
      <c r="G22" s="182"/>
      <c r="H22" s="182"/>
      <c r="I22" s="183"/>
      <c r="J22" s="183"/>
      <c r="K22" s="184"/>
      <c r="L22" s="181"/>
      <c r="M22" s="185" t="str">
        <f t="shared" si="0"/>
        <v/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</row>
    <row r="23" spans="1:27" x14ac:dyDescent="0.25">
      <c r="A23" s="181"/>
      <c r="B23" s="181"/>
      <c r="C23" s="138"/>
      <c r="D23" s="138"/>
      <c r="E23" s="182"/>
      <c r="F23" s="138"/>
      <c r="G23" s="182"/>
      <c r="H23" s="182"/>
      <c r="I23" s="183"/>
      <c r="J23" s="183"/>
      <c r="K23" s="184"/>
      <c r="L23" s="181"/>
      <c r="M23" s="185" t="str">
        <f t="shared" si="0"/>
        <v/>
      </c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</row>
    <row r="24" spans="1:27" x14ac:dyDescent="0.25">
      <c r="A24" s="172" t="s">
        <v>112</v>
      </c>
      <c r="B24" s="173"/>
      <c r="C24" s="186">
        <f>SUM(C14:C23)</f>
        <v>0</v>
      </c>
      <c r="D24" s="186">
        <f>SUM(D14:D23)</f>
        <v>0</v>
      </c>
      <c r="E24" s="175" t="s">
        <v>167</v>
      </c>
      <c r="F24" s="186">
        <f>SUM(F14:F23)</f>
        <v>0</v>
      </c>
      <c r="G24" s="175" t="s">
        <v>167</v>
      </c>
      <c r="H24" s="175" t="s">
        <v>167</v>
      </c>
      <c r="I24" s="176" t="s">
        <v>167</v>
      </c>
      <c r="J24" s="176"/>
      <c r="K24" s="187" t="s">
        <v>167</v>
      </c>
      <c r="L24" s="188" t="s">
        <v>167</v>
      </c>
      <c r="M24" s="189" t="s">
        <v>112</v>
      </c>
      <c r="N24" s="186">
        <f t="shared" ref="N24:AA24" si="1">SUM(N14:N23)</f>
        <v>0</v>
      </c>
      <c r="O24" s="186">
        <f t="shared" si="1"/>
        <v>0</v>
      </c>
      <c r="P24" s="186">
        <f t="shared" si="1"/>
        <v>0</v>
      </c>
      <c r="Q24" s="186">
        <f t="shared" si="1"/>
        <v>0</v>
      </c>
      <c r="R24" s="186">
        <f t="shared" si="1"/>
        <v>0</v>
      </c>
      <c r="S24" s="186">
        <f t="shared" si="1"/>
        <v>0</v>
      </c>
      <c r="T24" s="186">
        <f t="shared" si="1"/>
        <v>0</v>
      </c>
      <c r="U24" s="186">
        <f t="shared" si="1"/>
        <v>0</v>
      </c>
      <c r="V24" s="186">
        <f t="shared" si="1"/>
        <v>0</v>
      </c>
      <c r="W24" s="186">
        <f t="shared" si="1"/>
        <v>0</v>
      </c>
      <c r="X24" s="186">
        <f t="shared" si="1"/>
        <v>0</v>
      </c>
      <c r="Y24" s="186">
        <f t="shared" si="1"/>
        <v>0</v>
      </c>
      <c r="Z24" s="186">
        <f t="shared" si="1"/>
        <v>0</v>
      </c>
      <c r="AA24" s="186">
        <f t="shared" si="1"/>
        <v>0</v>
      </c>
    </row>
    <row r="25" spans="1:27" ht="12" customHeight="1" x14ac:dyDescent="0.25">
      <c r="A25" s="172" t="s">
        <v>168</v>
      </c>
      <c r="B25" s="173"/>
      <c r="C25" s="174"/>
      <c r="D25" s="174"/>
      <c r="E25" s="175"/>
      <c r="F25" s="174"/>
      <c r="G25" s="175"/>
      <c r="H25" s="175"/>
      <c r="I25" s="176"/>
      <c r="J25" s="176"/>
      <c r="K25" s="177"/>
      <c r="L25" s="178"/>
      <c r="M25" s="189" t="s">
        <v>168</v>
      </c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</row>
    <row r="26" spans="1:27" x14ac:dyDescent="0.25">
      <c r="A26" s="181"/>
      <c r="B26" s="181"/>
      <c r="C26" s="138"/>
      <c r="D26" s="138"/>
      <c r="E26" s="182"/>
      <c r="F26" s="138"/>
      <c r="G26" s="182"/>
      <c r="H26" s="182"/>
      <c r="I26" s="183"/>
      <c r="J26" s="183"/>
      <c r="K26" s="184"/>
      <c r="L26" s="181"/>
      <c r="M26" s="185" t="str">
        <f t="shared" ref="M26:M35" si="2">IF(A26=0,"",A26)</f>
        <v/>
      </c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</row>
    <row r="27" spans="1:27" x14ac:dyDescent="0.25">
      <c r="A27" s="181"/>
      <c r="B27" s="181"/>
      <c r="C27" s="138"/>
      <c r="D27" s="138"/>
      <c r="E27" s="182"/>
      <c r="F27" s="138"/>
      <c r="G27" s="182"/>
      <c r="H27" s="182"/>
      <c r="I27" s="183"/>
      <c r="J27" s="183"/>
      <c r="K27" s="184"/>
      <c r="L27" s="181"/>
      <c r="M27" s="185" t="str">
        <f t="shared" si="2"/>
        <v/>
      </c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</row>
    <row r="28" spans="1:27" x14ac:dyDescent="0.25">
      <c r="A28" s="181"/>
      <c r="B28" s="181"/>
      <c r="C28" s="138"/>
      <c r="D28" s="138"/>
      <c r="E28" s="182"/>
      <c r="F28" s="138"/>
      <c r="G28" s="182"/>
      <c r="H28" s="182"/>
      <c r="I28" s="183"/>
      <c r="J28" s="183"/>
      <c r="K28" s="184"/>
      <c r="L28" s="181"/>
      <c r="M28" s="185" t="str">
        <f t="shared" si="2"/>
        <v/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</row>
    <row r="29" spans="1:27" x14ac:dyDescent="0.25">
      <c r="A29" s="181"/>
      <c r="B29" s="181"/>
      <c r="C29" s="138"/>
      <c r="D29" s="138"/>
      <c r="E29" s="182"/>
      <c r="F29" s="138"/>
      <c r="G29" s="182"/>
      <c r="H29" s="182"/>
      <c r="I29" s="183"/>
      <c r="J29" s="183"/>
      <c r="K29" s="184"/>
      <c r="L29" s="181"/>
      <c r="M29" s="185" t="str">
        <f t="shared" si="2"/>
        <v/>
      </c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</row>
    <row r="30" spans="1:27" x14ac:dyDescent="0.25">
      <c r="A30" s="181"/>
      <c r="B30" s="181"/>
      <c r="C30" s="138"/>
      <c r="D30" s="138"/>
      <c r="E30" s="182"/>
      <c r="F30" s="138"/>
      <c r="G30" s="182"/>
      <c r="H30" s="182"/>
      <c r="I30" s="183"/>
      <c r="J30" s="183"/>
      <c r="K30" s="184"/>
      <c r="L30" s="181"/>
      <c r="M30" s="185" t="str">
        <f t="shared" si="2"/>
        <v/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</row>
    <row r="31" spans="1:27" x14ac:dyDescent="0.25">
      <c r="A31" s="181"/>
      <c r="B31" s="181"/>
      <c r="C31" s="138"/>
      <c r="D31" s="138"/>
      <c r="E31" s="182"/>
      <c r="F31" s="138"/>
      <c r="G31" s="182"/>
      <c r="H31" s="182"/>
      <c r="I31" s="183"/>
      <c r="J31" s="183"/>
      <c r="K31" s="184"/>
      <c r="L31" s="181"/>
      <c r="M31" s="185" t="str">
        <f t="shared" si="2"/>
        <v/>
      </c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</row>
    <row r="32" spans="1:27" x14ac:dyDescent="0.25">
      <c r="A32" s="181"/>
      <c r="B32" s="181"/>
      <c r="C32" s="138"/>
      <c r="D32" s="138"/>
      <c r="E32" s="182"/>
      <c r="F32" s="138"/>
      <c r="G32" s="182"/>
      <c r="H32" s="182"/>
      <c r="I32" s="183"/>
      <c r="J32" s="183"/>
      <c r="K32" s="184"/>
      <c r="L32" s="181"/>
      <c r="M32" s="185" t="str">
        <f t="shared" si="2"/>
        <v/>
      </c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</row>
    <row r="33" spans="1:27" x14ac:dyDescent="0.25">
      <c r="A33" s="181"/>
      <c r="B33" s="181"/>
      <c r="C33" s="138"/>
      <c r="D33" s="138"/>
      <c r="E33" s="182"/>
      <c r="F33" s="138"/>
      <c r="G33" s="182"/>
      <c r="H33" s="182"/>
      <c r="I33" s="183"/>
      <c r="J33" s="183"/>
      <c r="K33" s="184"/>
      <c r="L33" s="181"/>
      <c r="M33" s="185" t="str">
        <f t="shared" si="2"/>
        <v/>
      </c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</row>
    <row r="34" spans="1:27" x14ac:dyDescent="0.25">
      <c r="A34" s="181"/>
      <c r="B34" s="181"/>
      <c r="C34" s="138"/>
      <c r="D34" s="138"/>
      <c r="E34" s="182"/>
      <c r="F34" s="138"/>
      <c r="G34" s="182"/>
      <c r="H34" s="182"/>
      <c r="I34" s="183"/>
      <c r="J34" s="183"/>
      <c r="K34" s="184"/>
      <c r="L34" s="181"/>
      <c r="M34" s="185" t="str">
        <f t="shared" si="2"/>
        <v/>
      </c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</row>
    <row r="35" spans="1:27" x14ac:dyDescent="0.25">
      <c r="A35" s="181"/>
      <c r="B35" s="181"/>
      <c r="C35" s="138"/>
      <c r="D35" s="138"/>
      <c r="E35" s="182"/>
      <c r="F35" s="138"/>
      <c r="G35" s="182"/>
      <c r="H35" s="182"/>
      <c r="I35" s="183"/>
      <c r="J35" s="183"/>
      <c r="K35" s="184"/>
      <c r="L35" s="181"/>
      <c r="M35" s="185" t="str">
        <f t="shared" si="2"/>
        <v/>
      </c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</row>
    <row r="36" spans="1:27" x14ac:dyDescent="0.25">
      <c r="A36" s="172" t="s">
        <v>112</v>
      </c>
      <c r="B36" s="173"/>
      <c r="C36" s="186">
        <f>SUM(C26:C35)</f>
        <v>0</v>
      </c>
      <c r="D36" s="186">
        <f>SUM(D26:D35)</f>
        <v>0</v>
      </c>
      <c r="E36" s="175" t="s">
        <v>167</v>
      </c>
      <c r="F36" s="186">
        <f>SUM(F26:F35)</f>
        <v>0</v>
      </c>
      <c r="G36" s="175" t="s">
        <v>167</v>
      </c>
      <c r="H36" s="175" t="s">
        <v>167</v>
      </c>
      <c r="I36" s="176" t="s">
        <v>167</v>
      </c>
      <c r="J36" s="176"/>
      <c r="K36" s="187" t="s">
        <v>167</v>
      </c>
      <c r="L36" s="188" t="s">
        <v>167</v>
      </c>
      <c r="M36" s="189" t="s">
        <v>112</v>
      </c>
      <c r="N36" s="186">
        <f t="shared" ref="N36:AA36" si="3">SUM(N26:N35)</f>
        <v>0</v>
      </c>
      <c r="O36" s="186">
        <f t="shared" si="3"/>
        <v>0</v>
      </c>
      <c r="P36" s="186">
        <f t="shared" si="3"/>
        <v>0</v>
      </c>
      <c r="Q36" s="186">
        <f t="shared" si="3"/>
        <v>0</v>
      </c>
      <c r="R36" s="186">
        <f t="shared" si="3"/>
        <v>0</v>
      </c>
      <c r="S36" s="186">
        <f t="shared" si="3"/>
        <v>0</v>
      </c>
      <c r="T36" s="186">
        <f t="shared" si="3"/>
        <v>0</v>
      </c>
      <c r="U36" s="186">
        <f t="shared" si="3"/>
        <v>0</v>
      </c>
      <c r="V36" s="186">
        <f t="shared" si="3"/>
        <v>0</v>
      </c>
      <c r="W36" s="186">
        <f t="shared" si="3"/>
        <v>0</v>
      </c>
      <c r="X36" s="186">
        <f t="shared" si="3"/>
        <v>0</v>
      </c>
      <c r="Y36" s="186">
        <f t="shared" si="3"/>
        <v>0</v>
      </c>
      <c r="Z36" s="186">
        <f t="shared" si="3"/>
        <v>0</v>
      </c>
      <c r="AA36" s="186">
        <f t="shared" si="3"/>
        <v>0</v>
      </c>
    </row>
    <row r="38" spans="1:27" x14ac:dyDescent="0.25">
      <c r="A38" s="152" t="s">
        <v>169</v>
      </c>
      <c r="B38" s="152"/>
    </row>
    <row r="39" spans="1:27" ht="24" customHeight="1" x14ac:dyDescent="0.25">
      <c r="A39" s="179" t="s">
        <v>151</v>
      </c>
      <c r="B39" s="190" t="s">
        <v>170</v>
      </c>
      <c r="C39" s="191"/>
      <c r="D39" s="192"/>
      <c r="E39" s="193" t="s">
        <v>171</v>
      </c>
      <c r="F39" s="194"/>
      <c r="G39" s="195"/>
      <c r="H39" s="196" t="s">
        <v>172</v>
      </c>
      <c r="I39" s="197" t="s">
        <v>173</v>
      </c>
      <c r="J39" s="91" t="s">
        <v>174</v>
      </c>
      <c r="K39" s="198" t="s">
        <v>175</v>
      </c>
      <c r="L39" s="91" t="s">
        <v>161</v>
      </c>
    </row>
    <row r="40" spans="1:27" x14ac:dyDescent="0.25">
      <c r="A40" s="181"/>
      <c r="B40" s="199"/>
      <c r="C40" s="200"/>
      <c r="D40" s="201"/>
      <c r="E40" s="199"/>
      <c r="F40" s="200"/>
      <c r="G40" s="201"/>
      <c r="H40" s="138"/>
      <c r="I40" s="138"/>
      <c r="J40" s="182"/>
      <c r="K40" s="138"/>
      <c r="L40" s="181"/>
    </row>
    <row r="41" spans="1:27" x14ac:dyDescent="0.25">
      <c r="A41" s="181"/>
      <c r="B41" s="199"/>
      <c r="C41" s="200"/>
      <c r="D41" s="201"/>
      <c r="E41" s="199"/>
      <c r="F41" s="200"/>
      <c r="G41" s="201"/>
      <c r="H41" s="138"/>
      <c r="I41" s="138"/>
      <c r="J41" s="182"/>
      <c r="K41" s="138"/>
      <c r="L41" s="181"/>
    </row>
    <row r="42" spans="1:27" x14ac:dyDescent="0.25">
      <c r="A42" s="181"/>
      <c r="B42" s="199"/>
      <c r="C42" s="200"/>
      <c r="D42" s="201"/>
      <c r="E42" s="199"/>
      <c r="F42" s="200"/>
      <c r="G42" s="201"/>
      <c r="H42" s="138"/>
      <c r="I42" s="138"/>
      <c r="J42" s="182"/>
      <c r="K42" s="138"/>
      <c r="L42" s="181"/>
    </row>
    <row r="43" spans="1:27" x14ac:dyDescent="0.25">
      <c r="A43" s="181"/>
      <c r="B43" s="199"/>
      <c r="C43" s="200"/>
      <c r="D43" s="201"/>
      <c r="E43" s="199"/>
      <c r="F43" s="200"/>
      <c r="G43" s="201"/>
      <c r="H43" s="138"/>
      <c r="I43" s="138"/>
      <c r="J43" s="182"/>
      <c r="K43" s="138"/>
      <c r="L43" s="181"/>
    </row>
    <row r="44" spans="1:27" x14ac:dyDescent="0.25">
      <c r="A44" s="181"/>
      <c r="B44" s="199"/>
      <c r="C44" s="200"/>
      <c r="D44" s="201"/>
      <c r="E44" s="199"/>
      <c r="F44" s="200"/>
      <c r="G44" s="201"/>
      <c r="H44" s="138"/>
      <c r="I44" s="138"/>
      <c r="J44" s="182"/>
      <c r="K44" s="138"/>
      <c r="L44" s="181"/>
    </row>
    <row r="45" spans="1:27" x14ac:dyDescent="0.25">
      <c r="A45" s="181"/>
      <c r="B45" s="199"/>
      <c r="C45" s="200"/>
      <c r="D45" s="201"/>
      <c r="E45" s="199"/>
      <c r="F45" s="200"/>
      <c r="G45" s="201"/>
      <c r="H45" s="138"/>
      <c r="I45" s="138"/>
      <c r="J45" s="182"/>
      <c r="K45" s="138"/>
      <c r="L45" s="181"/>
    </row>
    <row r="46" spans="1:27" x14ac:dyDescent="0.25">
      <c r="A46" s="181"/>
      <c r="B46" s="199"/>
      <c r="C46" s="200"/>
      <c r="D46" s="201"/>
      <c r="E46" s="199"/>
      <c r="F46" s="200"/>
      <c r="G46" s="201"/>
      <c r="H46" s="138"/>
      <c r="I46" s="138"/>
      <c r="J46" s="182"/>
      <c r="K46" s="138"/>
      <c r="L46" s="181"/>
    </row>
    <row r="47" spans="1:27" x14ac:dyDescent="0.25">
      <c r="A47" s="181"/>
      <c r="B47" s="199"/>
      <c r="C47" s="200"/>
      <c r="D47" s="201"/>
      <c r="E47" s="199"/>
      <c r="F47" s="200"/>
      <c r="G47" s="201"/>
      <c r="H47" s="138"/>
      <c r="I47" s="138"/>
      <c r="J47" s="182"/>
      <c r="K47" s="138"/>
      <c r="L47" s="181"/>
    </row>
    <row r="48" spans="1:27" x14ac:dyDescent="0.25">
      <c r="A48" s="181"/>
      <c r="B48" s="199"/>
      <c r="C48" s="200"/>
      <c r="D48" s="201"/>
      <c r="E48" s="199"/>
      <c r="F48" s="200"/>
      <c r="G48" s="201"/>
      <c r="H48" s="138"/>
      <c r="I48" s="138"/>
      <c r="J48" s="182"/>
      <c r="K48" s="138"/>
      <c r="L48" s="181"/>
    </row>
    <row r="49" spans="1:12" x14ac:dyDescent="0.25">
      <c r="A49" s="181"/>
      <c r="B49" s="199"/>
      <c r="C49" s="200"/>
      <c r="D49" s="201"/>
      <c r="E49" s="199"/>
      <c r="F49" s="200"/>
      <c r="G49" s="201"/>
      <c r="H49" s="138"/>
      <c r="I49" s="138"/>
      <c r="J49" s="182"/>
      <c r="K49" s="138"/>
      <c r="L49" s="181"/>
    </row>
    <row r="50" spans="1:12" ht="12.75" customHeight="1" x14ac:dyDescent="0.25">
      <c r="A50" s="179" t="s">
        <v>112</v>
      </c>
      <c r="B50" s="202" t="s">
        <v>167</v>
      </c>
      <c r="C50" s="203"/>
      <c r="D50" s="204"/>
      <c r="E50" s="202" t="s">
        <v>167</v>
      </c>
      <c r="F50" s="203"/>
      <c r="G50" s="204"/>
      <c r="H50" s="186">
        <f>SUM(H40:H49)</f>
        <v>0</v>
      </c>
      <c r="I50" s="186">
        <f>SUM(I40:I49)</f>
        <v>0</v>
      </c>
      <c r="J50" s="175" t="s">
        <v>167</v>
      </c>
      <c r="K50" s="186">
        <f>SUM(K40:K49)</f>
        <v>0</v>
      </c>
      <c r="L50" s="188" t="s">
        <v>167</v>
      </c>
    </row>
    <row r="52" spans="1:12" x14ac:dyDescent="0.25">
      <c r="A52" s="152" t="s">
        <v>176</v>
      </c>
      <c r="B52" s="152"/>
    </row>
    <row r="53" spans="1:12" ht="36" customHeight="1" x14ac:dyDescent="0.25">
      <c r="A53" s="179" t="s">
        <v>177</v>
      </c>
      <c r="B53" s="190" t="s">
        <v>170</v>
      </c>
      <c r="C53" s="191"/>
      <c r="D53" s="192"/>
      <c r="E53" s="193" t="s">
        <v>171</v>
      </c>
      <c r="F53" s="194"/>
      <c r="G53" s="195"/>
      <c r="H53" s="196" t="s">
        <v>172</v>
      </c>
      <c r="I53" s="197" t="s">
        <v>178</v>
      </c>
      <c r="J53" s="91" t="s">
        <v>174</v>
      </c>
      <c r="K53" s="198" t="s">
        <v>175</v>
      </c>
      <c r="L53" s="91" t="s">
        <v>161</v>
      </c>
    </row>
    <row r="54" spans="1:12" x14ac:dyDescent="0.25">
      <c r="A54" s="181"/>
      <c r="B54" s="199"/>
      <c r="C54" s="200"/>
      <c r="D54" s="201"/>
      <c r="E54" s="199"/>
      <c r="F54" s="200"/>
      <c r="G54" s="201"/>
      <c r="H54" s="138"/>
      <c r="I54" s="138"/>
      <c r="J54" s="182"/>
      <c r="K54" s="138"/>
      <c r="L54" s="181"/>
    </row>
    <row r="55" spans="1:12" x14ac:dyDescent="0.25">
      <c r="A55" s="181"/>
      <c r="B55" s="199"/>
      <c r="C55" s="200"/>
      <c r="D55" s="201"/>
      <c r="E55" s="199"/>
      <c r="F55" s="200"/>
      <c r="G55" s="201"/>
      <c r="H55" s="138"/>
      <c r="I55" s="138"/>
      <c r="J55" s="182"/>
      <c r="K55" s="138"/>
      <c r="L55" s="181"/>
    </row>
    <row r="56" spans="1:12" x14ac:dyDescent="0.25">
      <c r="A56" s="181"/>
      <c r="B56" s="199"/>
      <c r="C56" s="200"/>
      <c r="D56" s="201"/>
      <c r="E56" s="199"/>
      <c r="F56" s="200"/>
      <c r="G56" s="201"/>
      <c r="H56" s="138"/>
      <c r="I56" s="138"/>
      <c r="J56" s="182"/>
      <c r="K56" s="138"/>
      <c r="L56" s="181"/>
    </row>
    <row r="57" spans="1:12" x14ac:dyDescent="0.25">
      <c r="A57" s="181"/>
      <c r="B57" s="199"/>
      <c r="C57" s="200"/>
      <c r="D57" s="201"/>
      <c r="E57" s="199"/>
      <c r="F57" s="200"/>
      <c r="G57" s="201"/>
      <c r="H57" s="138"/>
      <c r="I57" s="138"/>
      <c r="J57" s="182"/>
      <c r="K57" s="138"/>
      <c r="L57" s="181"/>
    </row>
    <row r="58" spans="1:12" x14ac:dyDescent="0.25">
      <c r="A58" s="181"/>
      <c r="B58" s="199"/>
      <c r="C58" s="200"/>
      <c r="D58" s="201"/>
      <c r="E58" s="199"/>
      <c r="F58" s="200"/>
      <c r="G58" s="201"/>
      <c r="H58" s="138"/>
      <c r="I58" s="138"/>
      <c r="J58" s="182"/>
      <c r="K58" s="138"/>
      <c r="L58" s="181"/>
    </row>
    <row r="59" spans="1:12" x14ac:dyDescent="0.25">
      <c r="A59" s="181"/>
      <c r="B59" s="199"/>
      <c r="C59" s="200"/>
      <c r="D59" s="201"/>
      <c r="E59" s="199"/>
      <c r="F59" s="200"/>
      <c r="G59" s="201"/>
      <c r="H59" s="138"/>
      <c r="I59" s="138"/>
      <c r="J59" s="182"/>
      <c r="K59" s="138"/>
      <c r="L59" s="181"/>
    </row>
    <row r="60" spans="1:12" x14ac:dyDescent="0.25">
      <c r="A60" s="181"/>
      <c r="B60" s="199"/>
      <c r="C60" s="200"/>
      <c r="D60" s="201"/>
      <c r="E60" s="199"/>
      <c r="F60" s="200"/>
      <c r="G60" s="201"/>
      <c r="H60" s="138"/>
      <c r="I60" s="138"/>
      <c r="J60" s="182"/>
      <c r="K60" s="138"/>
      <c r="L60" s="181"/>
    </row>
    <row r="61" spans="1:12" x14ac:dyDescent="0.25">
      <c r="A61" s="181"/>
      <c r="B61" s="199"/>
      <c r="C61" s="200"/>
      <c r="D61" s="201"/>
      <c r="E61" s="199"/>
      <c r="F61" s="200"/>
      <c r="G61" s="201"/>
      <c r="H61" s="138"/>
      <c r="I61" s="138"/>
      <c r="J61" s="182"/>
      <c r="K61" s="138"/>
      <c r="L61" s="181"/>
    </row>
    <row r="62" spans="1:12" x14ac:dyDescent="0.25">
      <c r="A62" s="181"/>
      <c r="B62" s="199"/>
      <c r="C62" s="200"/>
      <c r="D62" s="201"/>
      <c r="E62" s="199"/>
      <c r="F62" s="200"/>
      <c r="G62" s="201"/>
      <c r="H62" s="138"/>
      <c r="I62" s="138"/>
      <c r="J62" s="182"/>
      <c r="K62" s="138"/>
      <c r="L62" s="181"/>
    </row>
    <row r="63" spans="1:12" x14ac:dyDescent="0.25">
      <c r="A63" s="181"/>
      <c r="B63" s="199"/>
      <c r="C63" s="200"/>
      <c r="D63" s="201"/>
      <c r="E63" s="199"/>
      <c r="F63" s="200"/>
      <c r="G63" s="201"/>
      <c r="H63" s="138"/>
      <c r="I63" s="138"/>
      <c r="J63" s="182"/>
      <c r="K63" s="138"/>
      <c r="L63" s="181"/>
    </row>
    <row r="64" spans="1:12" x14ac:dyDescent="0.25">
      <c r="A64" s="179" t="s">
        <v>112</v>
      </c>
      <c r="B64" s="202" t="s">
        <v>167</v>
      </c>
      <c r="C64" s="203"/>
      <c r="D64" s="204"/>
      <c r="E64" s="202" t="s">
        <v>167</v>
      </c>
      <c r="F64" s="203"/>
      <c r="G64" s="204"/>
      <c r="H64" s="186">
        <f>SUM(H54:H63)</f>
        <v>0</v>
      </c>
      <c r="I64" s="186">
        <f>SUM(I54:I63)</f>
        <v>0</v>
      </c>
      <c r="J64" s="175" t="s">
        <v>167</v>
      </c>
      <c r="K64" s="186">
        <f>SUM(K54:K63)</f>
        <v>0</v>
      </c>
      <c r="L64" s="188" t="s">
        <v>167</v>
      </c>
    </row>
    <row r="66" spans="1:12" x14ac:dyDescent="0.25">
      <c r="A66" s="152" t="s">
        <v>179</v>
      </c>
      <c r="B66" s="152"/>
    </row>
    <row r="67" spans="1:12" ht="36" customHeight="1" x14ac:dyDescent="0.25">
      <c r="A67" s="91" t="s">
        <v>180</v>
      </c>
      <c r="B67" s="202" t="s">
        <v>181</v>
      </c>
      <c r="C67" s="204"/>
      <c r="D67" s="197" t="s">
        <v>182</v>
      </c>
      <c r="E67" s="197" t="s">
        <v>178</v>
      </c>
      <c r="F67" s="91" t="s">
        <v>183</v>
      </c>
      <c r="G67" s="197" t="s">
        <v>184</v>
      </c>
      <c r="H67" s="197" t="s">
        <v>156</v>
      </c>
      <c r="I67" s="197" t="s">
        <v>157</v>
      </c>
      <c r="J67" s="91" t="s">
        <v>158</v>
      </c>
      <c r="K67" s="179" t="s">
        <v>160</v>
      </c>
      <c r="L67" s="91" t="s">
        <v>161</v>
      </c>
    </row>
    <row r="68" spans="1:12" x14ac:dyDescent="0.25">
      <c r="A68" s="181"/>
      <c r="B68" s="199"/>
      <c r="C68" s="201"/>
      <c r="D68" s="138"/>
      <c r="E68" s="138"/>
      <c r="F68" s="182"/>
      <c r="G68" s="138"/>
      <c r="H68" s="182"/>
      <c r="I68" s="182"/>
      <c r="J68" s="183"/>
      <c r="K68" s="184"/>
      <c r="L68" s="181"/>
    </row>
    <row r="69" spans="1:12" x14ac:dyDescent="0.25">
      <c r="A69" s="181"/>
      <c r="B69" s="199"/>
      <c r="C69" s="201"/>
      <c r="D69" s="138"/>
      <c r="E69" s="138"/>
      <c r="F69" s="182"/>
      <c r="G69" s="138"/>
      <c r="H69" s="182"/>
      <c r="I69" s="182"/>
      <c r="J69" s="183"/>
      <c r="K69" s="184"/>
      <c r="L69" s="181"/>
    </row>
    <row r="70" spans="1:12" x14ac:dyDescent="0.25">
      <c r="A70" s="181"/>
      <c r="B70" s="199"/>
      <c r="C70" s="201"/>
      <c r="D70" s="138"/>
      <c r="E70" s="138"/>
      <c r="F70" s="182"/>
      <c r="G70" s="138"/>
      <c r="H70" s="182"/>
      <c r="I70" s="182"/>
      <c r="J70" s="183"/>
      <c r="K70" s="184"/>
      <c r="L70" s="181"/>
    </row>
    <row r="71" spans="1:12" x14ac:dyDescent="0.25">
      <c r="A71" s="181"/>
      <c r="B71" s="199"/>
      <c r="C71" s="201"/>
      <c r="D71" s="138"/>
      <c r="E71" s="138"/>
      <c r="F71" s="182"/>
      <c r="G71" s="138"/>
      <c r="H71" s="182"/>
      <c r="I71" s="182"/>
      <c r="J71" s="183"/>
      <c r="K71" s="184"/>
      <c r="L71" s="181"/>
    </row>
    <row r="72" spans="1:12" x14ac:dyDescent="0.25">
      <c r="A72" s="181"/>
      <c r="B72" s="199"/>
      <c r="C72" s="201"/>
      <c r="D72" s="138"/>
      <c r="E72" s="138"/>
      <c r="F72" s="182"/>
      <c r="G72" s="138"/>
      <c r="H72" s="182"/>
      <c r="I72" s="182"/>
      <c r="J72" s="183"/>
      <c r="K72" s="184"/>
      <c r="L72" s="181"/>
    </row>
    <row r="73" spans="1:12" x14ac:dyDescent="0.25">
      <c r="A73" s="181"/>
      <c r="B73" s="199"/>
      <c r="C73" s="201"/>
      <c r="D73" s="138"/>
      <c r="E73" s="138"/>
      <c r="F73" s="182"/>
      <c r="G73" s="138"/>
      <c r="H73" s="182"/>
      <c r="I73" s="182"/>
      <c r="J73" s="183"/>
      <c r="K73" s="184"/>
      <c r="L73" s="181"/>
    </row>
    <row r="74" spans="1:12" x14ac:dyDescent="0.25">
      <c r="A74" s="181"/>
      <c r="B74" s="199"/>
      <c r="C74" s="201"/>
      <c r="D74" s="138"/>
      <c r="E74" s="138"/>
      <c r="F74" s="182"/>
      <c r="G74" s="138"/>
      <c r="H74" s="182"/>
      <c r="I74" s="182"/>
      <c r="J74" s="183"/>
      <c r="K74" s="184"/>
      <c r="L74" s="181"/>
    </row>
    <row r="75" spans="1:12" x14ac:dyDescent="0.25">
      <c r="A75" s="181"/>
      <c r="B75" s="199"/>
      <c r="C75" s="201"/>
      <c r="D75" s="138"/>
      <c r="E75" s="138"/>
      <c r="F75" s="182"/>
      <c r="G75" s="138"/>
      <c r="H75" s="182"/>
      <c r="I75" s="182"/>
      <c r="J75" s="183"/>
      <c r="K75" s="184"/>
      <c r="L75" s="181"/>
    </row>
    <row r="76" spans="1:12" x14ac:dyDescent="0.25">
      <c r="A76" s="181"/>
      <c r="B76" s="199"/>
      <c r="C76" s="201"/>
      <c r="D76" s="138"/>
      <c r="E76" s="138"/>
      <c r="F76" s="182"/>
      <c r="G76" s="138"/>
      <c r="H76" s="182"/>
      <c r="I76" s="182"/>
      <c r="J76" s="183"/>
      <c r="K76" s="184"/>
      <c r="L76" s="181"/>
    </row>
    <row r="77" spans="1:12" x14ac:dyDescent="0.25">
      <c r="A77" s="181"/>
      <c r="B77" s="199"/>
      <c r="C77" s="201"/>
      <c r="D77" s="138"/>
      <c r="E77" s="138"/>
      <c r="F77" s="182"/>
      <c r="G77" s="138"/>
      <c r="H77" s="182"/>
      <c r="I77" s="182"/>
      <c r="J77" s="183"/>
      <c r="K77" s="184"/>
      <c r="L77" s="181"/>
    </row>
    <row r="78" spans="1:12" x14ac:dyDescent="0.25">
      <c r="A78" s="179" t="s">
        <v>112</v>
      </c>
      <c r="B78" s="205" t="s">
        <v>167</v>
      </c>
      <c r="C78" s="204"/>
      <c r="D78" s="186">
        <f>SUM(D68:D77)</f>
        <v>0</v>
      </c>
      <c r="E78" s="186">
        <f>SUM(E68:E77)</f>
        <v>0</v>
      </c>
      <c r="F78" s="175" t="s">
        <v>167</v>
      </c>
      <c r="G78" s="186">
        <f>SUM(G68:G77)</f>
        <v>0</v>
      </c>
      <c r="H78" s="175" t="s">
        <v>167</v>
      </c>
      <c r="I78" s="175" t="s">
        <v>167</v>
      </c>
      <c r="J78" s="176" t="s">
        <v>167</v>
      </c>
      <c r="K78" s="187" t="s">
        <v>167</v>
      </c>
      <c r="L78" s="188" t="s">
        <v>167</v>
      </c>
    </row>
    <row r="80" spans="1:12" x14ac:dyDescent="0.25">
      <c r="A80" s="152" t="s">
        <v>185</v>
      </c>
    </row>
    <row r="81" spans="1:6" x14ac:dyDescent="0.25">
      <c r="A81" s="206"/>
      <c r="B81" s="207"/>
      <c r="C81" s="208"/>
      <c r="D81" s="209">
        <v>2019</v>
      </c>
      <c r="E81" s="209">
        <v>2020</v>
      </c>
    </row>
    <row r="82" spans="1:6" x14ac:dyDescent="0.2">
      <c r="A82" s="210" t="s">
        <v>186</v>
      </c>
      <c r="B82" s="211"/>
      <c r="C82" s="211"/>
      <c r="D82" s="212"/>
      <c r="E82" s="212"/>
      <c r="F82" s="130" t="s">
        <v>187</v>
      </c>
    </row>
    <row r="83" spans="1:6" x14ac:dyDescent="0.2">
      <c r="A83" s="210" t="s">
        <v>188</v>
      </c>
      <c r="B83" s="213"/>
      <c r="C83" s="214"/>
      <c r="D83" s="215"/>
      <c r="E83" s="215"/>
      <c r="F83" s="130" t="s">
        <v>189</v>
      </c>
    </row>
    <row r="84" spans="1:6" x14ac:dyDescent="0.2">
      <c r="A84" s="210" t="s">
        <v>190</v>
      </c>
      <c r="B84" s="213"/>
      <c r="C84" s="214"/>
      <c r="D84" s="212"/>
      <c r="E84" s="212"/>
      <c r="F84" s="130" t="s">
        <v>191</v>
      </c>
    </row>
  </sheetData>
  <mergeCells count="88"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  <mergeCell ref="B63:D63"/>
    <mergeCell ref="E63:G63"/>
    <mergeCell ref="B64:D64"/>
    <mergeCell ref="E64:G64"/>
    <mergeCell ref="B67:C67"/>
    <mergeCell ref="B68:C68"/>
    <mergeCell ref="B60:D60"/>
    <mergeCell ref="E60:G60"/>
    <mergeCell ref="B61:D61"/>
    <mergeCell ref="E61:G61"/>
    <mergeCell ref="B62:D62"/>
    <mergeCell ref="E62:G62"/>
    <mergeCell ref="B57:D57"/>
    <mergeCell ref="E57:G57"/>
    <mergeCell ref="B58:D58"/>
    <mergeCell ref="E58:G58"/>
    <mergeCell ref="B59:D59"/>
    <mergeCell ref="E59:G59"/>
    <mergeCell ref="B54:D54"/>
    <mergeCell ref="E54:G54"/>
    <mergeCell ref="B55:D55"/>
    <mergeCell ref="E55:G55"/>
    <mergeCell ref="B56:D56"/>
    <mergeCell ref="E56:G56"/>
    <mergeCell ref="B49:D49"/>
    <mergeCell ref="E49:G49"/>
    <mergeCell ref="B50:D50"/>
    <mergeCell ref="E50:G50"/>
    <mergeCell ref="B53:D53"/>
    <mergeCell ref="E53:G53"/>
    <mergeCell ref="B46:D46"/>
    <mergeCell ref="E46:G46"/>
    <mergeCell ref="B47:D47"/>
    <mergeCell ref="E47:G47"/>
    <mergeCell ref="B48:D48"/>
    <mergeCell ref="E48:G48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A13:B13"/>
    <mergeCell ref="A24:B24"/>
    <mergeCell ref="A25:B25"/>
    <mergeCell ref="A36:B36"/>
    <mergeCell ref="B39:D39"/>
    <mergeCell ref="E39:G39"/>
    <mergeCell ref="N11:AA11"/>
    <mergeCell ref="N12:O12"/>
    <mergeCell ref="P12:Q12"/>
    <mergeCell ref="R12:S12"/>
    <mergeCell ref="T12:U12"/>
    <mergeCell ref="V12:W12"/>
    <mergeCell ref="X12:Y12"/>
    <mergeCell ref="Z12:AA12"/>
    <mergeCell ref="H11:H12"/>
    <mergeCell ref="I11:I12"/>
    <mergeCell ref="J11:J12"/>
    <mergeCell ref="K11:K12"/>
    <mergeCell ref="L11:L12"/>
    <mergeCell ref="M11:M12"/>
    <mergeCell ref="E2:G4"/>
    <mergeCell ref="A8:E8"/>
    <mergeCell ref="G8:H8"/>
    <mergeCell ref="A11:A12"/>
    <mergeCell ref="B11:B12"/>
    <mergeCell ref="C11:C12"/>
    <mergeCell ref="D11:D12"/>
    <mergeCell ref="E11:E12"/>
    <mergeCell ref="F11:F12"/>
    <mergeCell ref="G11:G12"/>
  </mergeCells>
  <conditionalFormatting sqref="A8:E8 G8:H8">
    <cfRule type="cellIs" dxfId="14" priority="5" operator="equal">
      <formula>""</formula>
    </cfRule>
  </conditionalFormatting>
  <conditionalFormatting sqref="J10:K10">
    <cfRule type="cellIs" dxfId="13" priority="4" operator="equal">
      <formula>""</formula>
    </cfRule>
  </conditionalFormatting>
  <conditionalFormatting sqref="J10:K10">
    <cfRule type="cellIs" dxfId="12" priority="3" operator="equal">
      <formula>""</formula>
    </cfRule>
  </conditionalFormatting>
  <conditionalFormatting sqref="L3">
    <cfRule type="cellIs" dxfId="1" priority="1" operator="equal">
      <formula>""</formula>
    </cfRule>
  </conditionalFormatting>
  <dataValidations count="5">
    <dataValidation type="list" allowBlank="1" showInputMessage="1" showErrorMessage="1" sqref="J14:J23 J26:J35" xr:uid="{2F1011D4-AD04-4A8B-B8D1-BCF11D262FB6}">
      <formula1>dinamika2</formula1>
    </dataValidation>
    <dataValidation type="list" allowBlank="1" showInputMessage="1" showErrorMessage="1" sqref="I14:I23 I26:I35" xr:uid="{DB6432AA-0773-48DF-805C-21E6A87E32DD}">
      <formula1>otplata1</formula1>
    </dataValidation>
    <dataValidation type="list" allowBlank="1" showInputMessage="1" showErrorMessage="1" sqref="A54:A63" xr:uid="{C19425FA-5CCC-4596-A84B-96B85849EEF9}">
      <formula1>osnova1</formula1>
    </dataValidation>
    <dataValidation type="list" allowBlank="1" showInputMessage="1" showErrorMessage="1" sqref="A40:A49" xr:uid="{2B131A72-167C-4C86-A10A-B98850BE73B9}">
      <formula1>vrsta2</formula1>
    </dataValidation>
    <dataValidation type="list" allowBlank="1" showInputMessage="1" showErrorMessage="1" sqref="B14:B23 B26:B35" xr:uid="{30FF5236-C6DD-482F-B91F-FB635843FE63}">
      <formula1>vrsta1</formula1>
    </dataValidation>
  </dataValidations>
  <pageMargins left="0.7" right="0.7" top="0.75" bottom="0.75" header="0.3" footer="0.3"/>
  <pageSetup paperSize="9" scale="59" orientation="landscape" r:id="rId1"/>
  <rowBreaks count="1" manualBreakCount="1">
    <brk id="37" max="16383" man="1"/>
  </rowBreaks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9540-9B30-4100-95BA-ABB040023098}">
  <dimension ref="A1:T44"/>
  <sheetViews>
    <sheetView showGridLines="0" workbookViewId="0">
      <selection activeCell="J32" sqref="J32"/>
    </sheetView>
  </sheetViews>
  <sheetFormatPr defaultColWidth="9.140625" defaultRowHeight="15" x14ac:dyDescent="0.25"/>
  <cols>
    <col min="1" max="7" width="13.7109375" style="99" customWidth="1"/>
    <col min="8" max="8" width="8.140625" style="99" customWidth="1"/>
    <col min="9" max="16384" width="9.140625" style="99"/>
  </cols>
  <sheetData>
    <row r="1" spans="1:7" x14ac:dyDescent="0.25">
      <c r="E1" s="100" t="s">
        <v>192</v>
      </c>
    </row>
    <row r="7" spans="1:7" ht="15.75" x14ac:dyDescent="0.25">
      <c r="B7" s="101" t="s">
        <v>193</v>
      </c>
      <c r="C7" s="101"/>
      <c r="D7" s="101"/>
      <c r="E7" s="102"/>
    </row>
    <row r="10" spans="1:7" s="105" customFormat="1" ht="12" x14ac:dyDescent="0.25">
      <c r="A10" s="104" t="s">
        <v>103</v>
      </c>
    </row>
    <row r="11" spans="1:7" s="105" customFormat="1" ht="15" customHeight="1" x14ac:dyDescent="0.25">
      <c r="A11" s="106"/>
      <c r="B11" s="106"/>
      <c r="C11" s="106"/>
      <c r="D11" s="106"/>
      <c r="F11" s="99"/>
      <c r="G11" s="99"/>
    </row>
    <row r="13" spans="1:7" x14ac:dyDescent="0.25">
      <c r="A13" s="104" t="s">
        <v>104</v>
      </c>
      <c r="B13" s="105"/>
      <c r="C13" s="105"/>
    </row>
    <row r="14" spans="1:7" ht="15" customHeight="1" x14ac:dyDescent="0.25">
      <c r="A14" s="107"/>
      <c r="B14" s="107"/>
      <c r="C14" s="107"/>
    </row>
    <row r="16" spans="1:7" x14ac:dyDescent="0.25">
      <c r="D16" s="75" t="s">
        <v>87</v>
      </c>
      <c r="E16" s="103"/>
    </row>
    <row r="17" spans="1:20" ht="15" customHeight="1" x14ac:dyDescent="0.2">
      <c r="A17" s="216" t="s">
        <v>194</v>
      </c>
      <c r="B17" s="216"/>
      <c r="C17" s="216" t="s">
        <v>111</v>
      </c>
      <c r="D17" s="216"/>
      <c r="E17" s="217" t="s">
        <v>109</v>
      </c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</row>
    <row r="18" spans="1:20" ht="15.75" x14ac:dyDescent="0.25">
      <c r="A18" s="219"/>
      <c r="B18" s="219"/>
      <c r="C18" s="220"/>
      <c r="D18" s="220"/>
      <c r="E18" s="221"/>
      <c r="O18" s="102"/>
      <c r="P18" s="102"/>
      <c r="Q18" s="102"/>
    </row>
    <row r="19" spans="1:20" ht="15.75" x14ac:dyDescent="0.25">
      <c r="A19" s="219"/>
      <c r="B19" s="219"/>
      <c r="C19" s="220"/>
      <c r="D19" s="220"/>
      <c r="E19" s="221"/>
      <c r="O19" s="102"/>
      <c r="P19" s="102"/>
      <c r="Q19" s="102"/>
    </row>
    <row r="20" spans="1:20" ht="15.75" x14ac:dyDescent="0.25">
      <c r="A20" s="219"/>
      <c r="B20" s="219"/>
      <c r="C20" s="220"/>
      <c r="D20" s="220"/>
      <c r="E20" s="221"/>
      <c r="O20" s="102"/>
      <c r="P20" s="102"/>
      <c r="Q20" s="102"/>
    </row>
    <row r="21" spans="1:20" x14ac:dyDescent="0.25">
      <c r="A21" s="219"/>
      <c r="B21" s="219"/>
      <c r="C21" s="220"/>
      <c r="D21" s="220"/>
      <c r="E21" s="221"/>
    </row>
    <row r="22" spans="1:20" x14ac:dyDescent="0.25">
      <c r="A22" s="219"/>
      <c r="B22" s="219"/>
      <c r="C22" s="220"/>
      <c r="D22" s="220"/>
      <c r="E22" s="221"/>
    </row>
    <row r="23" spans="1:20" x14ac:dyDescent="0.25">
      <c r="A23" s="219"/>
      <c r="B23" s="219"/>
      <c r="C23" s="220"/>
      <c r="D23" s="220"/>
      <c r="E23" s="221"/>
    </row>
    <row r="24" spans="1:20" x14ac:dyDescent="0.25">
      <c r="A24" s="219"/>
      <c r="B24" s="219"/>
      <c r="C24" s="220"/>
      <c r="D24" s="220"/>
      <c r="E24" s="221"/>
    </row>
    <row r="25" spans="1:20" x14ac:dyDescent="0.25">
      <c r="A25" s="219"/>
      <c r="B25" s="219"/>
      <c r="C25" s="220"/>
      <c r="D25" s="220"/>
      <c r="E25" s="221"/>
    </row>
    <row r="26" spans="1:20" x14ac:dyDescent="0.25">
      <c r="A26" s="219"/>
      <c r="B26" s="219"/>
      <c r="C26" s="220"/>
      <c r="D26" s="220"/>
      <c r="E26" s="221"/>
    </row>
    <row r="27" spans="1:20" x14ac:dyDescent="0.25">
      <c r="A27" s="219"/>
      <c r="B27" s="219"/>
      <c r="C27" s="220"/>
      <c r="D27" s="220"/>
      <c r="E27" s="221"/>
    </row>
    <row r="28" spans="1:20" x14ac:dyDescent="0.25">
      <c r="A28" s="219"/>
      <c r="B28" s="219"/>
      <c r="C28" s="220"/>
      <c r="D28" s="220"/>
      <c r="E28" s="221"/>
    </row>
    <row r="29" spans="1:20" x14ac:dyDescent="0.25">
      <c r="A29" s="219"/>
      <c r="B29" s="219"/>
      <c r="C29" s="220"/>
      <c r="D29" s="220"/>
      <c r="E29" s="221"/>
    </row>
    <row r="30" spans="1:20" x14ac:dyDescent="0.25">
      <c r="A30" s="219"/>
      <c r="B30" s="219"/>
      <c r="C30" s="220"/>
      <c r="D30" s="220"/>
      <c r="E30" s="221"/>
    </row>
    <row r="31" spans="1:20" x14ac:dyDescent="0.25">
      <c r="A31" s="219"/>
      <c r="B31" s="219"/>
      <c r="C31" s="220"/>
      <c r="D31" s="220"/>
      <c r="E31" s="221"/>
    </row>
    <row r="32" spans="1:20" x14ac:dyDescent="0.25">
      <c r="A32" s="219"/>
      <c r="B32" s="219"/>
      <c r="C32" s="220"/>
      <c r="D32" s="220"/>
      <c r="E32" s="221"/>
    </row>
    <row r="33" spans="1:5" x14ac:dyDescent="0.25">
      <c r="A33" s="219"/>
      <c r="B33" s="219"/>
      <c r="C33" s="220"/>
      <c r="D33" s="220"/>
      <c r="E33" s="221"/>
    </row>
    <row r="34" spans="1:5" x14ac:dyDescent="0.25">
      <c r="A34" s="219"/>
      <c r="B34" s="219"/>
      <c r="C34" s="220"/>
      <c r="D34" s="220"/>
      <c r="E34" s="221"/>
    </row>
    <row r="35" spans="1:5" x14ac:dyDescent="0.25">
      <c r="A35" s="219"/>
      <c r="B35" s="219"/>
      <c r="C35" s="220"/>
      <c r="D35" s="220"/>
      <c r="E35" s="221"/>
    </row>
    <row r="36" spans="1:5" x14ac:dyDescent="0.25">
      <c r="A36" s="219"/>
      <c r="B36" s="219"/>
      <c r="C36" s="220"/>
      <c r="D36" s="220"/>
      <c r="E36" s="221"/>
    </row>
    <row r="37" spans="1:5" x14ac:dyDescent="0.25">
      <c r="A37" s="219"/>
      <c r="B37" s="219"/>
      <c r="C37" s="220"/>
      <c r="D37" s="220"/>
      <c r="E37" s="221"/>
    </row>
    <row r="38" spans="1:5" x14ac:dyDescent="0.25">
      <c r="A38" s="219"/>
      <c r="B38" s="219"/>
      <c r="C38" s="220"/>
      <c r="D38" s="220"/>
      <c r="E38" s="221"/>
    </row>
    <row r="39" spans="1:5" x14ac:dyDescent="0.25">
      <c r="A39" s="219"/>
      <c r="B39" s="219"/>
      <c r="C39" s="220"/>
      <c r="D39" s="220"/>
      <c r="E39" s="221"/>
    </row>
    <row r="40" spans="1:5" x14ac:dyDescent="0.25">
      <c r="A40" s="219"/>
      <c r="B40" s="219"/>
      <c r="C40" s="220"/>
      <c r="D40" s="220"/>
      <c r="E40" s="221"/>
    </row>
    <row r="41" spans="1:5" x14ac:dyDescent="0.25">
      <c r="A41" s="219"/>
      <c r="B41" s="219"/>
      <c r="C41" s="220"/>
      <c r="D41" s="220"/>
      <c r="E41" s="221"/>
    </row>
    <row r="42" spans="1:5" x14ac:dyDescent="0.25">
      <c r="A42" s="219"/>
      <c r="B42" s="219"/>
      <c r="C42" s="220"/>
      <c r="D42" s="220"/>
      <c r="E42" s="221"/>
    </row>
    <row r="43" spans="1:5" x14ac:dyDescent="0.25">
      <c r="A43" s="219"/>
      <c r="B43" s="219"/>
      <c r="C43" s="220"/>
      <c r="D43" s="220"/>
      <c r="E43" s="221"/>
    </row>
    <row r="44" spans="1:5" x14ac:dyDescent="0.25">
      <c r="A44" s="219"/>
      <c r="B44" s="219"/>
      <c r="C44" s="220"/>
      <c r="D44" s="220"/>
      <c r="E44" s="221"/>
    </row>
  </sheetData>
  <mergeCells count="59">
    <mergeCell ref="A43:B43"/>
    <mergeCell ref="C43:D43"/>
    <mergeCell ref="A44:B44"/>
    <mergeCell ref="C44:D44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  <mergeCell ref="A39:B39"/>
    <mergeCell ref="C39:D39"/>
    <mergeCell ref="A34:B34"/>
    <mergeCell ref="C34:D34"/>
    <mergeCell ref="A35:B35"/>
    <mergeCell ref="C35:D35"/>
    <mergeCell ref="A36:B36"/>
    <mergeCell ref="C36:D36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B7:D7"/>
    <mergeCell ref="A11:D11"/>
    <mergeCell ref="A14:C14"/>
    <mergeCell ref="A17:B17"/>
    <mergeCell ref="C17:D17"/>
    <mergeCell ref="A18:B18"/>
    <mergeCell ref="C18:D18"/>
  </mergeCells>
  <conditionalFormatting sqref="A11:D11">
    <cfRule type="cellIs" dxfId="10" priority="3" operator="equal">
      <formula>""</formula>
    </cfRule>
  </conditionalFormatting>
  <conditionalFormatting sqref="A14:C14">
    <cfRule type="cellIs" dxfId="9" priority="2" operator="equal">
      <formula>""</formula>
    </cfRule>
  </conditionalFormatting>
  <conditionalFormatting sqref="E16">
    <cfRule type="cellIs" dxfId="8" priority="1" operator="equal">
      <formula>""</formula>
    </cfRule>
  </conditionalFormatting>
  <dataValidations count="1">
    <dataValidation type="list" allowBlank="1" showInputMessage="1" showErrorMessage="1" sqref="E18:E44" xr:uid="{D63CD67B-5685-4C47-BB63-D808D3B18A05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28785-E431-431B-AB7A-B2A6CDFD2160}">
  <dimension ref="A1:C21"/>
  <sheetViews>
    <sheetView showGridLines="0" workbookViewId="0">
      <selection activeCell="D13" sqref="D13"/>
    </sheetView>
  </sheetViews>
  <sheetFormatPr defaultColWidth="9.140625" defaultRowHeight="15" x14ac:dyDescent="0.25"/>
  <cols>
    <col min="1" max="1" width="28.7109375" style="222" customWidth="1"/>
    <col min="2" max="2" width="27.7109375" style="222" customWidth="1"/>
    <col min="3" max="3" width="12.85546875" style="222" customWidth="1"/>
    <col min="4" max="5" width="27.7109375" style="222" customWidth="1"/>
    <col min="6" max="16384" width="9.140625" style="222"/>
  </cols>
  <sheetData>
    <row r="1" spans="1:3" x14ac:dyDescent="0.25">
      <c r="C1" s="100" t="s">
        <v>195</v>
      </c>
    </row>
    <row r="7" spans="1:3" x14ac:dyDescent="0.25">
      <c r="A7" s="223" t="s">
        <v>196</v>
      </c>
    </row>
    <row r="8" spans="1:3" ht="15.75" thickBot="1" x14ac:dyDescent="0.3"/>
    <row r="9" spans="1:3" x14ac:dyDescent="0.25">
      <c r="A9" s="224" t="s">
        <v>197</v>
      </c>
      <c r="B9" s="225"/>
    </row>
    <row r="10" spans="1:3" x14ac:dyDescent="0.25">
      <c r="A10" s="231" t="s">
        <v>198</v>
      </c>
      <c r="B10" s="226"/>
    </row>
    <row r="11" spans="1:3" x14ac:dyDescent="0.25">
      <c r="A11" s="231" t="s">
        <v>199</v>
      </c>
      <c r="B11" s="226"/>
    </row>
    <row r="12" spans="1:3" x14ac:dyDescent="0.25">
      <c r="A12" s="231" t="s">
        <v>200</v>
      </c>
      <c r="B12" s="226"/>
    </row>
    <row r="13" spans="1:3" x14ac:dyDescent="0.25">
      <c r="A13" s="231" t="s">
        <v>201</v>
      </c>
      <c r="B13" s="226"/>
    </row>
    <row r="14" spans="1:3" x14ac:dyDescent="0.25">
      <c r="A14" s="231" t="s">
        <v>202</v>
      </c>
      <c r="B14" s="226"/>
    </row>
    <row r="15" spans="1:3" x14ac:dyDescent="0.25">
      <c r="A15" s="231" t="s">
        <v>203</v>
      </c>
      <c r="B15" s="226"/>
    </row>
    <row r="16" spans="1:3" x14ac:dyDescent="0.25">
      <c r="A16" s="231" t="s">
        <v>204</v>
      </c>
      <c r="B16" s="226"/>
    </row>
    <row r="17" spans="1:2" ht="15.75" thickBot="1" x14ac:dyDescent="0.3">
      <c r="A17" s="232" t="s">
        <v>205</v>
      </c>
      <c r="B17" s="227"/>
    </row>
    <row r="19" spans="1:2" ht="60.75" customHeight="1" x14ac:dyDescent="0.25">
      <c r="A19" s="228" t="s">
        <v>206</v>
      </c>
      <c r="B19" s="229"/>
    </row>
    <row r="21" spans="1:2" x14ac:dyDescent="0.25">
      <c r="A21" s="230"/>
      <c r="B21" s="230"/>
    </row>
  </sheetData>
  <mergeCells count="3">
    <mergeCell ref="A9:B9"/>
    <mergeCell ref="A19:B19"/>
    <mergeCell ref="A21:B21"/>
  </mergeCells>
  <conditionalFormatting sqref="B11:B16">
    <cfRule type="cellIs" dxfId="7" priority="4" operator="equal">
      <formula>""</formula>
    </cfRule>
  </conditionalFormatting>
  <conditionalFormatting sqref="B11">
    <cfRule type="cellIs" dxfId="6" priority="3" operator="equal">
      <formula>""</formula>
    </cfRule>
  </conditionalFormatting>
  <conditionalFormatting sqref="B10">
    <cfRule type="cellIs" dxfId="5" priority="2" operator="equal">
      <formula>""</formula>
    </cfRule>
  </conditionalFormatting>
  <conditionalFormatting sqref="B17">
    <cfRule type="expression" dxfId="4" priority="1">
      <formula>B16="da"</formula>
    </cfRule>
  </conditionalFormatting>
  <dataValidations count="2">
    <dataValidation type="list" allowBlank="1" showInputMessage="1" showErrorMessage="1" sqref="B15" xr:uid="{31FB9E04-89D1-4468-B846-79DB58CA6003}">
      <formula1>ppds</formula1>
    </dataValidation>
    <dataValidation type="list" allowBlank="1" showInputMessage="1" showErrorMessage="1" sqref="B16 B10:B14" xr:uid="{DF968EAB-AC2B-40B5-9EF0-0CEED315313D}">
      <formula1>dane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ispunjavanju MSP poduzetnici</vt:lpstr>
      <vt:lpstr>ispunjavaju veliki poduzetnici</vt:lpstr>
      <vt:lpstr>Utjecaj potresa</vt:lpstr>
      <vt:lpstr>Troškovi ulaganja</vt:lpstr>
      <vt:lpstr>Kupci</vt:lpstr>
      <vt:lpstr>Dobavljači</vt:lpstr>
      <vt:lpstr>Zaduženost</vt:lpstr>
      <vt:lpstr>Dinamika korištenja</vt:lpstr>
      <vt:lpstr>Atributi</vt:lpstr>
      <vt:lpstr>Dobavljači!Print_Area</vt:lpstr>
      <vt:lpstr>'ispunjavanju MSP poduzetnici'!Print_Area</vt:lpstr>
      <vt:lpstr>Kupci!Print_Area</vt:lpstr>
      <vt:lpstr>'Troškovi ulaganja'!Print_Area</vt:lpstr>
      <vt:lpstr>'ispunjavanju MSP poduzetnici'!Print_Titles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Kutle Stepancic</dc:creator>
  <cp:lastModifiedBy>Andrea Milić</cp:lastModifiedBy>
  <cp:lastPrinted>2021-03-15T12:14:07Z</cp:lastPrinted>
  <dcterms:created xsi:type="dcterms:W3CDTF">2020-03-19T15:20:01Z</dcterms:created>
  <dcterms:modified xsi:type="dcterms:W3CDTF">2021-03-15T12:14:11Z</dcterms:modified>
</cp:coreProperties>
</file>